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 firstSheet="11" activeTab="5"/>
  </bookViews>
  <sheets>
    <sheet name="2幢" sheetId="3" r:id="rId1"/>
    <sheet name="3幢" sheetId="4" r:id="rId2"/>
    <sheet name="6幢  " sheetId="7" r:id="rId3"/>
    <sheet name="7幢 " sheetId="8" r:id="rId4"/>
    <sheet name="8幢  " sheetId="9" r:id="rId5"/>
    <sheet name="9幢   " sheetId="10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<sst xmlns="http://schemas.openxmlformats.org/spreadsheetml/2006/main" count="378" uniqueCount="37">
  <si>
    <t>和凤镇孔镇社区安置房2#价格表</t>
  </si>
  <si>
    <t>序号</t>
  </si>
  <si>
    <t>楼幢号</t>
  </si>
  <si>
    <t>楼层（楼）</t>
  </si>
  <si>
    <t>二单元</t>
  </si>
  <si>
    <t>一单元</t>
  </si>
  <si>
    <t>08</t>
  </si>
  <si>
    <t>07</t>
  </si>
  <si>
    <t>06</t>
  </si>
  <si>
    <t>05</t>
  </si>
  <si>
    <t>04</t>
  </si>
  <si>
    <t>03</t>
  </si>
  <si>
    <t>02</t>
  </si>
  <si>
    <t>01</t>
  </si>
  <si>
    <t>100㎡户型</t>
  </si>
  <si>
    <t>60㎡户型</t>
  </si>
  <si>
    <t>小计</t>
  </si>
  <si>
    <t>门牌号</t>
  </si>
  <si>
    <t>建筑面积(㎡)</t>
  </si>
  <si>
    <t>安置房单价</t>
  </si>
  <si>
    <t>安置房差价</t>
  </si>
  <si>
    <t>安置房均价、总价</t>
  </si>
  <si>
    <t>安置房平均差价</t>
  </si>
  <si>
    <t>基准单价
（5469元/㎡）</t>
  </si>
  <si>
    <t>基准差价
（元/㎡）</t>
  </si>
  <si>
    <t>基准均价    （5469元/㎡）</t>
  </si>
  <si>
    <t>基准总价     （元）</t>
  </si>
  <si>
    <t>基准平均差价（元/㎡）</t>
  </si>
  <si>
    <t>基准差价（元）</t>
  </si>
  <si>
    <t>总计、均价</t>
  </si>
  <si>
    <t>和凤镇孔镇社区安置房3#价格表</t>
  </si>
  <si>
    <t>和凤镇孔镇社区安置房6#价格表</t>
  </si>
  <si>
    <t>90㎡户型</t>
  </si>
  <si>
    <t>和凤镇孔镇社区安置房7#价格表</t>
  </si>
  <si>
    <t>120㎡户型</t>
  </si>
  <si>
    <t>和凤镇孔镇社区安置房8#价格表</t>
  </si>
  <si>
    <t>和凤镇孔镇社区安置房9#价格表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</si>
</sst>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&quot;㎡&quot;&quot;户&quot;&quot;型&quot;"/>
    <numFmt numFmtId="177" formatCode="0.00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b/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4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5" xfId="49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7" fontId="8" fillId="2" borderId="1" xfId="0" applyNumberFormat="1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177" fontId="9" fillId="0" borderId="2" xfId="0" applyNumberFormat="1" applyFont="1" applyFill="1" applyBorder="1" applyAlignment="1" applyProtection="1">
      <alignment horizontal="center" vertical="center" wrapText="1"/>
    </xf>
    <xf numFmtId="177" fontId="9" fillId="0" borderId="6" xfId="0" applyNumberFormat="1" applyFont="1" applyFill="1" applyBorder="1" applyAlignment="1" applyProtection="1">
      <alignment horizontal="center" vertical="center" wrapText="1"/>
    </xf>
    <xf numFmtId="177" fontId="9" fillId="0" borderId="1" xfId="0" applyNumberFormat="1" applyFont="1" applyFill="1" applyBorder="1" applyAlignment="1" applyProtection="1">
      <alignment horizontal="center" vertical="center" wrapText="1"/>
    </xf>
    <xf numFmtId="177" fontId="8" fillId="0" borderId="6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49" applyNumberFormat="1" applyFont="1" applyBorder="1" applyAlignment="1">
      <alignment horizontal="center" vertical="center"/>
    </xf>
    <xf numFmtId="177" fontId="11" fillId="2" borderId="1" xfId="0" applyNumberFormat="1" applyFont="1" applyFill="1" applyBorder="1" applyAlignment="1" applyProtection="1">
      <alignment horizontal="center" vertical="center" wrapText="1"/>
    </xf>
    <xf numFmtId="0" fontId="10" fillId="0" borderId="1" xfId="49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eetMetadata" Target="metadata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644;&#20964;&#23433;&#32622;&#25151;&#65288;5469&#65289;-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勘表"/>
      <sheetName val="项目信息"/>
      <sheetName val="3620测算"/>
      <sheetName val="3620实物及区位系数取值"/>
      <sheetName val="楼幢修正"/>
      <sheetName val="朝向、楼层"/>
      <sheetName val="点位修正"/>
      <sheetName val="测算"/>
      <sheetName val="1幢"/>
      <sheetName val="2幢"/>
      <sheetName val="3幢"/>
      <sheetName val="4幢 "/>
      <sheetName val="5幢"/>
      <sheetName val="6幢  "/>
      <sheetName val="7幢 "/>
      <sheetName val="8幢  "/>
      <sheetName val="9幢   "/>
      <sheetName val="10幢    "/>
      <sheetName val="11幢     "/>
      <sheetName val="1-11价差汇总"/>
      <sheetName val="地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>
            <v>1</v>
          </cell>
        </row>
        <row r="3">
          <cell r="D3">
            <v>1808</v>
          </cell>
        </row>
        <row r="3">
          <cell r="H3">
            <v>100.7</v>
          </cell>
        </row>
        <row r="3">
          <cell r="Q3">
            <v>5237.65428666875</v>
          </cell>
        </row>
        <row r="4">
          <cell r="B4">
            <v>1</v>
          </cell>
        </row>
        <row r="4">
          <cell r="D4">
            <v>1708</v>
          </cell>
        </row>
        <row r="4">
          <cell r="H4">
            <v>100.7</v>
          </cell>
        </row>
        <row r="4">
          <cell r="Q4">
            <v>5582.11064025991</v>
          </cell>
        </row>
        <row r="5">
          <cell r="B5">
            <v>1</v>
          </cell>
        </row>
        <row r="5">
          <cell r="D5">
            <v>1608</v>
          </cell>
        </row>
        <row r="5">
          <cell r="H5">
            <v>100.7</v>
          </cell>
        </row>
        <row r="5">
          <cell r="Q5">
            <v>5598.7291485472</v>
          </cell>
        </row>
        <row r="6">
          <cell r="B6">
            <v>1</v>
          </cell>
        </row>
        <row r="6">
          <cell r="D6">
            <v>1508</v>
          </cell>
        </row>
        <row r="6">
          <cell r="H6">
            <v>100.7</v>
          </cell>
        </row>
        <row r="6">
          <cell r="Q6">
            <v>5588.15373418256</v>
          </cell>
        </row>
        <row r="7">
          <cell r="B7">
            <v>1</v>
          </cell>
        </row>
        <row r="7">
          <cell r="D7">
            <v>1408</v>
          </cell>
        </row>
        <row r="7">
          <cell r="H7">
            <v>100.7</v>
          </cell>
        </row>
        <row r="7">
          <cell r="Q7">
            <v>5577.57831981792</v>
          </cell>
        </row>
        <row r="8">
          <cell r="B8">
            <v>1</v>
          </cell>
        </row>
        <row r="8">
          <cell r="D8">
            <v>1308</v>
          </cell>
        </row>
        <row r="8">
          <cell r="H8">
            <v>100.7</v>
          </cell>
        </row>
        <row r="8">
          <cell r="Q8">
            <v>5565.49213197261</v>
          </cell>
        </row>
        <row r="9">
          <cell r="B9">
            <v>1</v>
          </cell>
        </row>
        <row r="9">
          <cell r="D9">
            <v>1208</v>
          </cell>
        </row>
        <row r="9">
          <cell r="H9">
            <v>100.7</v>
          </cell>
        </row>
        <row r="9">
          <cell r="Q9">
            <v>5548.87362368532</v>
          </cell>
        </row>
        <row r="10">
          <cell r="B10">
            <v>1</v>
          </cell>
        </row>
        <row r="10">
          <cell r="D10">
            <v>1108</v>
          </cell>
        </row>
        <row r="10">
          <cell r="H10">
            <v>100.7</v>
          </cell>
        </row>
        <row r="10">
          <cell r="Q10">
            <v>5538.29820932068</v>
          </cell>
        </row>
        <row r="11">
          <cell r="B11">
            <v>1</v>
          </cell>
        </row>
        <row r="11">
          <cell r="D11">
            <v>1008</v>
          </cell>
        </row>
        <row r="11">
          <cell r="H11">
            <v>100.7</v>
          </cell>
        </row>
        <row r="11">
          <cell r="Q11">
            <v>5527.72279495604</v>
          </cell>
        </row>
        <row r="12">
          <cell r="B12">
            <v>1</v>
          </cell>
        </row>
        <row r="12">
          <cell r="D12">
            <v>908</v>
          </cell>
        </row>
        <row r="12">
          <cell r="H12">
            <v>100.7</v>
          </cell>
        </row>
        <row r="12">
          <cell r="Q12">
            <v>5517.1473805914</v>
          </cell>
        </row>
        <row r="13">
          <cell r="B13">
            <v>1</v>
          </cell>
        </row>
        <row r="13">
          <cell r="D13">
            <v>808</v>
          </cell>
        </row>
        <row r="13">
          <cell r="H13">
            <v>100.7</v>
          </cell>
        </row>
        <row r="13">
          <cell r="Q13">
            <v>5505.06119274609</v>
          </cell>
        </row>
        <row r="14">
          <cell r="B14">
            <v>1</v>
          </cell>
        </row>
        <row r="14">
          <cell r="D14">
            <v>708</v>
          </cell>
        </row>
        <row r="14">
          <cell r="H14">
            <v>100.7</v>
          </cell>
        </row>
        <row r="14">
          <cell r="Q14">
            <v>5494.48577838145</v>
          </cell>
        </row>
        <row r="15">
          <cell r="B15">
            <v>1</v>
          </cell>
        </row>
        <row r="15">
          <cell r="D15">
            <v>608</v>
          </cell>
        </row>
        <row r="15">
          <cell r="H15">
            <v>100.7</v>
          </cell>
        </row>
        <row r="15">
          <cell r="Q15">
            <v>5483.91036401681</v>
          </cell>
        </row>
        <row r="16">
          <cell r="B16">
            <v>1</v>
          </cell>
        </row>
        <row r="16">
          <cell r="D16">
            <v>508</v>
          </cell>
        </row>
        <row r="16">
          <cell r="H16">
            <v>100.7</v>
          </cell>
        </row>
        <row r="16">
          <cell r="Q16">
            <v>5456.71644136488</v>
          </cell>
        </row>
        <row r="17">
          <cell r="B17">
            <v>1</v>
          </cell>
        </row>
        <row r="17">
          <cell r="D17">
            <v>408</v>
          </cell>
        </row>
        <row r="17">
          <cell r="H17">
            <v>100.7</v>
          </cell>
        </row>
        <row r="17">
          <cell r="Q17">
            <v>5429.52251871294</v>
          </cell>
        </row>
        <row r="18">
          <cell r="B18">
            <v>1</v>
          </cell>
        </row>
        <row r="18">
          <cell r="D18">
            <v>308</v>
          </cell>
        </row>
        <row r="18">
          <cell r="H18">
            <v>100.7</v>
          </cell>
        </row>
        <row r="18">
          <cell r="Q18">
            <v>5396.28550213836</v>
          </cell>
        </row>
        <row r="19">
          <cell r="B19">
            <v>1</v>
          </cell>
        </row>
        <row r="19">
          <cell r="D19">
            <v>208</v>
          </cell>
        </row>
        <row r="19">
          <cell r="H19">
            <v>100.7</v>
          </cell>
        </row>
        <row r="19">
          <cell r="Q19">
            <v>5364.55925904444</v>
          </cell>
        </row>
        <row r="20">
          <cell r="B20">
            <v>1</v>
          </cell>
        </row>
        <row r="20">
          <cell r="D20">
            <v>108</v>
          </cell>
        </row>
        <row r="20">
          <cell r="H20">
            <v>100.7</v>
          </cell>
        </row>
        <row r="20">
          <cell r="Q20">
            <v>5322.25760158587</v>
          </cell>
        </row>
        <row r="21">
          <cell r="B21">
            <v>1</v>
          </cell>
        </row>
        <row r="21">
          <cell r="D21">
            <v>1807</v>
          </cell>
        </row>
        <row r="21">
          <cell r="H21">
            <v>64.22</v>
          </cell>
        </row>
        <row r="21">
          <cell r="Q21">
            <v>5199.88494965217</v>
          </cell>
        </row>
        <row r="22">
          <cell r="B22">
            <v>1</v>
          </cell>
        </row>
        <row r="22">
          <cell r="D22">
            <v>1707</v>
          </cell>
        </row>
        <row r="22">
          <cell r="H22">
            <v>64.22</v>
          </cell>
        </row>
        <row r="22">
          <cell r="Q22">
            <v>5544.34130324333</v>
          </cell>
        </row>
        <row r="23">
          <cell r="B23">
            <v>1</v>
          </cell>
        </row>
        <row r="23">
          <cell r="D23">
            <v>1607</v>
          </cell>
        </row>
        <row r="23">
          <cell r="H23">
            <v>64.22</v>
          </cell>
        </row>
        <row r="23">
          <cell r="Q23">
            <v>5560.95981153062</v>
          </cell>
        </row>
        <row r="24">
          <cell r="B24">
            <v>1</v>
          </cell>
        </row>
        <row r="24">
          <cell r="D24">
            <v>1507</v>
          </cell>
        </row>
        <row r="24">
          <cell r="H24">
            <v>64.22</v>
          </cell>
        </row>
        <row r="24">
          <cell r="Q24">
            <v>5550.38439716598</v>
          </cell>
        </row>
        <row r="25">
          <cell r="B25">
            <v>1</v>
          </cell>
        </row>
        <row r="25">
          <cell r="D25">
            <v>1407</v>
          </cell>
        </row>
        <row r="25">
          <cell r="H25">
            <v>64.22</v>
          </cell>
        </row>
        <row r="25">
          <cell r="Q25">
            <v>5539.80898280134</v>
          </cell>
        </row>
        <row r="26">
          <cell r="B26">
            <v>1</v>
          </cell>
        </row>
        <row r="26">
          <cell r="D26">
            <v>1307</v>
          </cell>
        </row>
        <row r="26">
          <cell r="H26">
            <v>64.22</v>
          </cell>
        </row>
        <row r="26">
          <cell r="Q26">
            <v>5527.72279495604</v>
          </cell>
        </row>
        <row r="27">
          <cell r="B27">
            <v>1</v>
          </cell>
        </row>
        <row r="27">
          <cell r="D27">
            <v>1207</v>
          </cell>
        </row>
        <row r="27">
          <cell r="H27">
            <v>64.22</v>
          </cell>
        </row>
        <row r="27">
          <cell r="Q27">
            <v>5511.10428666874</v>
          </cell>
        </row>
        <row r="28">
          <cell r="B28">
            <v>1</v>
          </cell>
        </row>
        <row r="28">
          <cell r="D28">
            <v>1107</v>
          </cell>
        </row>
        <row r="28">
          <cell r="H28">
            <v>64.22</v>
          </cell>
        </row>
        <row r="28">
          <cell r="Q28">
            <v>5500.5288723041</v>
          </cell>
        </row>
        <row r="29">
          <cell r="B29">
            <v>1</v>
          </cell>
        </row>
        <row r="29">
          <cell r="D29">
            <v>1007</v>
          </cell>
        </row>
        <row r="29">
          <cell r="H29">
            <v>64.22</v>
          </cell>
        </row>
        <row r="29">
          <cell r="Q29">
            <v>5489.95345793946</v>
          </cell>
        </row>
        <row r="30">
          <cell r="B30">
            <v>1</v>
          </cell>
        </row>
        <row r="30">
          <cell r="D30">
            <v>907</v>
          </cell>
        </row>
        <row r="30">
          <cell r="H30">
            <v>64.22</v>
          </cell>
        </row>
        <row r="30">
          <cell r="Q30">
            <v>5479.37804357482</v>
          </cell>
        </row>
        <row r="31">
          <cell r="B31">
            <v>1</v>
          </cell>
        </row>
        <row r="31">
          <cell r="D31">
            <v>807</v>
          </cell>
        </row>
        <row r="31">
          <cell r="H31">
            <v>64.22</v>
          </cell>
        </row>
        <row r="31">
          <cell r="Q31">
            <v>5467.29185572952</v>
          </cell>
        </row>
        <row r="32">
          <cell r="B32">
            <v>1</v>
          </cell>
        </row>
        <row r="32">
          <cell r="D32">
            <v>707</v>
          </cell>
        </row>
        <row r="32">
          <cell r="H32">
            <v>64.22</v>
          </cell>
        </row>
        <row r="32">
          <cell r="Q32">
            <v>5456.71644136488</v>
          </cell>
        </row>
        <row r="33">
          <cell r="B33">
            <v>1</v>
          </cell>
        </row>
        <row r="33">
          <cell r="D33">
            <v>607</v>
          </cell>
        </row>
        <row r="33">
          <cell r="H33">
            <v>64.22</v>
          </cell>
        </row>
        <row r="33">
          <cell r="Q33">
            <v>5446.14102700024</v>
          </cell>
        </row>
        <row r="34">
          <cell r="B34">
            <v>1</v>
          </cell>
        </row>
        <row r="34">
          <cell r="D34">
            <v>507</v>
          </cell>
        </row>
        <row r="34">
          <cell r="H34">
            <v>64.22</v>
          </cell>
        </row>
        <row r="34">
          <cell r="Q34">
            <v>5418.9471043483</v>
          </cell>
        </row>
        <row r="35">
          <cell r="B35">
            <v>1</v>
          </cell>
        </row>
        <row r="35">
          <cell r="D35">
            <v>407</v>
          </cell>
        </row>
        <row r="35">
          <cell r="H35">
            <v>64.22</v>
          </cell>
        </row>
        <row r="35">
          <cell r="Q35">
            <v>5391.75318169637</v>
          </cell>
        </row>
        <row r="36">
          <cell r="B36">
            <v>1</v>
          </cell>
        </row>
        <row r="36">
          <cell r="D36">
            <v>307</v>
          </cell>
        </row>
        <row r="36">
          <cell r="H36">
            <v>64.22</v>
          </cell>
        </row>
        <row r="36">
          <cell r="Q36">
            <v>5364.55925904444</v>
          </cell>
        </row>
        <row r="37">
          <cell r="B37">
            <v>1</v>
          </cell>
        </row>
        <row r="37">
          <cell r="D37">
            <v>207</v>
          </cell>
        </row>
        <row r="37">
          <cell r="H37">
            <v>64.22</v>
          </cell>
        </row>
        <row r="37">
          <cell r="Q37">
            <v>5337.3653363925</v>
          </cell>
        </row>
        <row r="38">
          <cell r="B38">
            <v>1</v>
          </cell>
        </row>
        <row r="38">
          <cell r="D38">
            <v>107</v>
          </cell>
        </row>
        <row r="38">
          <cell r="H38">
            <v>64.13</v>
          </cell>
        </row>
        <row r="38">
          <cell r="Q38">
            <v>5308.66064025991</v>
          </cell>
        </row>
        <row r="39">
          <cell r="B39">
            <v>1</v>
          </cell>
        </row>
        <row r="39">
          <cell r="D39">
            <v>1806</v>
          </cell>
        </row>
        <row r="39">
          <cell r="H39">
            <v>63.34</v>
          </cell>
        </row>
        <row r="39">
          <cell r="Q39">
            <v>5199.88494965217</v>
          </cell>
        </row>
        <row r="40">
          <cell r="B40">
            <v>1</v>
          </cell>
        </row>
        <row r="40">
          <cell r="D40">
            <v>1706</v>
          </cell>
        </row>
        <row r="40">
          <cell r="H40">
            <v>63.34</v>
          </cell>
        </row>
        <row r="40">
          <cell r="Q40">
            <v>5544.34130324333</v>
          </cell>
        </row>
        <row r="41">
          <cell r="B41">
            <v>1</v>
          </cell>
        </row>
        <row r="41">
          <cell r="D41">
            <v>1606</v>
          </cell>
        </row>
        <row r="41">
          <cell r="H41">
            <v>63.34</v>
          </cell>
        </row>
        <row r="41">
          <cell r="Q41">
            <v>5560.95981153062</v>
          </cell>
        </row>
        <row r="42">
          <cell r="B42">
            <v>1</v>
          </cell>
        </row>
        <row r="42">
          <cell r="D42">
            <v>1506</v>
          </cell>
        </row>
        <row r="42">
          <cell r="H42">
            <v>63.34</v>
          </cell>
        </row>
        <row r="42">
          <cell r="Q42">
            <v>5550.38439716598</v>
          </cell>
        </row>
        <row r="43">
          <cell r="B43">
            <v>1</v>
          </cell>
        </row>
        <row r="43">
          <cell r="D43">
            <v>1406</v>
          </cell>
        </row>
        <row r="43">
          <cell r="H43">
            <v>63.34</v>
          </cell>
        </row>
        <row r="43">
          <cell r="Q43">
            <v>5539.80898280134</v>
          </cell>
        </row>
        <row r="44">
          <cell r="B44">
            <v>1</v>
          </cell>
        </row>
        <row r="44">
          <cell r="D44">
            <v>1306</v>
          </cell>
        </row>
        <row r="44">
          <cell r="H44">
            <v>63.34</v>
          </cell>
        </row>
        <row r="44">
          <cell r="Q44">
            <v>5527.72279495604</v>
          </cell>
        </row>
        <row r="45">
          <cell r="B45">
            <v>1</v>
          </cell>
        </row>
        <row r="45">
          <cell r="D45">
            <v>1206</v>
          </cell>
        </row>
        <row r="45">
          <cell r="H45">
            <v>63.34</v>
          </cell>
        </row>
        <row r="45">
          <cell r="Q45">
            <v>5511.10428666874</v>
          </cell>
        </row>
        <row r="46">
          <cell r="B46">
            <v>1</v>
          </cell>
        </row>
        <row r="46">
          <cell r="D46">
            <v>1106</v>
          </cell>
        </row>
        <row r="46">
          <cell r="H46">
            <v>63.34</v>
          </cell>
        </row>
        <row r="46">
          <cell r="Q46">
            <v>5500.5288723041</v>
          </cell>
        </row>
        <row r="47">
          <cell r="B47">
            <v>1</v>
          </cell>
        </row>
        <row r="47">
          <cell r="D47">
            <v>1006</v>
          </cell>
        </row>
        <row r="47">
          <cell r="H47">
            <v>63.34</v>
          </cell>
        </row>
        <row r="47">
          <cell r="Q47">
            <v>5489.95345793946</v>
          </cell>
        </row>
        <row r="48">
          <cell r="B48">
            <v>1</v>
          </cell>
        </row>
        <row r="48">
          <cell r="D48">
            <v>906</v>
          </cell>
        </row>
        <row r="48">
          <cell r="H48">
            <v>63.34</v>
          </cell>
        </row>
        <row r="48">
          <cell r="Q48">
            <v>5479.37804357482</v>
          </cell>
        </row>
        <row r="49">
          <cell r="B49">
            <v>1</v>
          </cell>
        </row>
        <row r="49">
          <cell r="D49">
            <v>806</v>
          </cell>
        </row>
        <row r="49">
          <cell r="H49">
            <v>63.34</v>
          </cell>
        </row>
        <row r="49">
          <cell r="Q49">
            <v>5467.29185572952</v>
          </cell>
        </row>
        <row r="50">
          <cell r="B50">
            <v>1</v>
          </cell>
        </row>
        <row r="50">
          <cell r="D50">
            <v>706</v>
          </cell>
        </row>
        <row r="50">
          <cell r="H50">
            <v>63.34</v>
          </cell>
        </row>
        <row r="50">
          <cell r="Q50">
            <v>5456.71644136488</v>
          </cell>
        </row>
        <row r="51">
          <cell r="B51">
            <v>1</v>
          </cell>
        </row>
        <row r="51">
          <cell r="D51">
            <v>606</v>
          </cell>
        </row>
        <row r="51">
          <cell r="H51">
            <v>63.34</v>
          </cell>
        </row>
        <row r="51">
          <cell r="Q51">
            <v>5446.14102700024</v>
          </cell>
        </row>
        <row r="52">
          <cell r="B52">
            <v>1</v>
          </cell>
        </row>
        <row r="52">
          <cell r="D52">
            <v>506</v>
          </cell>
        </row>
        <row r="52">
          <cell r="H52">
            <v>63.34</v>
          </cell>
        </row>
        <row r="52">
          <cell r="Q52">
            <v>5418.9471043483</v>
          </cell>
        </row>
        <row r="53">
          <cell r="B53">
            <v>1</v>
          </cell>
        </row>
        <row r="53">
          <cell r="D53">
            <v>406</v>
          </cell>
        </row>
        <row r="53">
          <cell r="H53">
            <v>63.34</v>
          </cell>
        </row>
        <row r="53">
          <cell r="Q53">
            <v>5391.75318169637</v>
          </cell>
        </row>
        <row r="54">
          <cell r="B54">
            <v>1</v>
          </cell>
        </row>
        <row r="54">
          <cell r="D54">
            <v>306</v>
          </cell>
        </row>
        <row r="54">
          <cell r="H54">
            <v>63.34</v>
          </cell>
        </row>
        <row r="54">
          <cell r="Q54">
            <v>5364.55925904444</v>
          </cell>
        </row>
        <row r="55">
          <cell r="B55">
            <v>1</v>
          </cell>
        </row>
        <row r="55">
          <cell r="D55">
            <v>206</v>
          </cell>
        </row>
        <row r="55">
          <cell r="H55">
            <v>63.34</v>
          </cell>
        </row>
        <row r="55">
          <cell r="Q55">
            <v>5337.3653363925</v>
          </cell>
        </row>
        <row r="56">
          <cell r="B56">
            <v>1</v>
          </cell>
        </row>
        <row r="56">
          <cell r="D56">
            <v>106</v>
          </cell>
        </row>
        <row r="56">
          <cell r="H56">
            <v>63.25</v>
          </cell>
        </row>
        <row r="56">
          <cell r="Q56">
            <v>5308.66064025991</v>
          </cell>
        </row>
        <row r="57">
          <cell r="B57">
            <v>1</v>
          </cell>
        </row>
        <row r="57">
          <cell r="D57">
            <v>1805</v>
          </cell>
        </row>
        <row r="57">
          <cell r="H57">
            <v>100.22</v>
          </cell>
        </row>
        <row r="57">
          <cell r="Q57">
            <v>5216.50345793946</v>
          </cell>
        </row>
        <row r="58">
          <cell r="B58">
            <v>1</v>
          </cell>
        </row>
        <row r="58">
          <cell r="D58">
            <v>1705</v>
          </cell>
        </row>
        <row r="58">
          <cell r="H58">
            <v>100.22</v>
          </cell>
        </row>
        <row r="58">
          <cell r="Q58">
            <v>5560.95981153062</v>
          </cell>
        </row>
        <row r="59">
          <cell r="B59">
            <v>1</v>
          </cell>
        </row>
        <row r="59">
          <cell r="D59">
            <v>1605</v>
          </cell>
        </row>
        <row r="59">
          <cell r="H59">
            <v>100.22</v>
          </cell>
        </row>
        <row r="59">
          <cell r="Q59">
            <v>5577.57831981792</v>
          </cell>
        </row>
        <row r="60">
          <cell r="B60">
            <v>1</v>
          </cell>
        </row>
        <row r="60">
          <cell r="D60">
            <v>1505</v>
          </cell>
        </row>
        <row r="60">
          <cell r="H60">
            <v>100.22</v>
          </cell>
        </row>
        <row r="60">
          <cell r="Q60">
            <v>5567.00290545328</v>
          </cell>
        </row>
        <row r="61">
          <cell r="B61">
            <v>1</v>
          </cell>
        </row>
        <row r="61">
          <cell r="D61">
            <v>1405</v>
          </cell>
        </row>
        <row r="61">
          <cell r="H61">
            <v>100.22</v>
          </cell>
        </row>
        <row r="61">
          <cell r="Q61">
            <v>5556.42749108863</v>
          </cell>
        </row>
        <row r="62">
          <cell r="B62">
            <v>1</v>
          </cell>
        </row>
        <row r="62">
          <cell r="D62">
            <v>1305</v>
          </cell>
        </row>
        <row r="62">
          <cell r="H62">
            <v>100.22</v>
          </cell>
        </row>
        <row r="62">
          <cell r="Q62">
            <v>5544.34130324333</v>
          </cell>
        </row>
        <row r="63">
          <cell r="B63">
            <v>1</v>
          </cell>
        </row>
        <row r="63">
          <cell r="D63">
            <v>1205</v>
          </cell>
        </row>
        <row r="63">
          <cell r="H63">
            <v>100.22</v>
          </cell>
        </row>
        <row r="63">
          <cell r="Q63">
            <v>5527.72279495604</v>
          </cell>
        </row>
        <row r="64">
          <cell r="B64">
            <v>1</v>
          </cell>
        </row>
        <row r="64">
          <cell r="D64">
            <v>1105</v>
          </cell>
        </row>
        <row r="64">
          <cell r="H64">
            <v>100.22</v>
          </cell>
        </row>
        <row r="64">
          <cell r="Q64">
            <v>5517.1473805914</v>
          </cell>
        </row>
        <row r="65">
          <cell r="B65">
            <v>1</v>
          </cell>
        </row>
        <row r="65">
          <cell r="D65">
            <v>1005</v>
          </cell>
        </row>
        <row r="65">
          <cell r="H65">
            <v>100.22</v>
          </cell>
        </row>
        <row r="65">
          <cell r="Q65">
            <v>5506.57196622676</v>
          </cell>
        </row>
        <row r="66">
          <cell r="B66">
            <v>1</v>
          </cell>
        </row>
        <row r="66">
          <cell r="D66">
            <v>905</v>
          </cell>
        </row>
        <row r="66">
          <cell r="H66">
            <v>100.22</v>
          </cell>
        </row>
        <row r="66">
          <cell r="Q66">
            <v>5495.99655186211</v>
          </cell>
        </row>
        <row r="67">
          <cell r="B67">
            <v>1</v>
          </cell>
        </row>
        <row r="67">
          <cell r="D67">
            <v>805</v>
          </cell>
        </row>
        <row r="67">
          <cell r="H67">
            <v>100.22</v>
          </cell>
        </row>
        <row r="67">
          <cell r="Q67">
            <v>5483.91036401681</v>
          </cell>
        </row>
        <row r="68">
          <cell r="B68">
            <v>1</v>
          </cell>
        </row>
        <row r="68">
          <cell r="D68">
            <v>705</v>
          </cell>
        </row>
        <row r="68">
          <cell r="H68">
            <v>100.22</v>
          </cell>
        </row>
        <row r="68">
          <cell r="Q68">
            <v>5473.33494965217</v>
          </cell>
        </row>
        <row r="69">
          <cell r="B69">
            <v>1</v>
          </cell>
        </row>
        <row r="69">
          <cell r="D69">
            <v>605</v>
          </cell>
        </row>
        <row r="69">
          <cell r="H69">
            <v>100.22</v>
          </cell>
        </row>
        <row r="69">
          <cell r="Q69">
            <v>5462.75953528753</v>
          </cell>
        </row>
        <row r="70">
          <cell r="B70">
            <v>1</v>
          </cell>
        </row>
        <row r="70">
          <cell r="D70">
            <v>505</v>
          </cell>
        </row>
        <row r="70">
          <cell r="H70">
            <v>100.22</v>
          </cell>
        </row>
        <row r="70">
          <cell r="Q70">
            <v>5435.5656126356</v>
          </cell>
        </row>
        <row r="71">
          <cell r="B71">
            <v>1</v>
          </cell>
        </row>
        <row r="71">
          <cell r="D71">
            <v>405</v>
          </cell>
        </row>
        <row r="71">
          <cell r="H71">
            <v>100.22</v>
          </cell>
        </row>
        <row r="71">
          <cell r="Q71">
            <v>5408.37168998366</v>
          </cell>
        </row>
        <row r="72">
          <cell r="B72">
            <v>1</v>
          </cell>
        </row>
        <row r="72">
          <cell r="D72">
            <v>305</v>
          </cell>
        </row>
        <row r="72">
          <cell r="H72">
            <v>100.22</v>
          </cell>
        </row>
        <row r="72">
          <cell r="Q72">
            <v>5381.17776733173</v>
          </cell>
        </row>
        <row r="73">
          <cell r="B73">
            <v>1</v>
          </cell>
        </row>
        <row r="73">
          <cell r="D73">
            <v>205</v>
          </cell>
        </row>
        <row r="73">
          <cell r="H73">
            <v>100.22</v>
          </cell>
        </row>
        <row r="73">
          <cell r="Q73">
            <v>5353.98384467979</v>
          </cell>
        </row>
        <row r="74">
          <cell r="B74">
            <v>1</v>
          </cell>
        </row>
        <row r="74">
          <cell r="D74">
            <v>105</v>
          </cell>
        </row>
        <row r="74">
          <cell r="H74">
            <v>100.22</v>
          </cell>
        </row>
        <row r="74">
          <cell r="Q74">
            <v>5325.2791485472</v>
          </cell>
        </row>
        <row r="75">
          <cell r="B75">
            <v>1</v>
          </cell>
        </row>
        <row r="75">
          <cell r="D75">
            <v>1804</v>
          </cell>
        </row>
        <row r="75">
          <cell r="H75">
            <v>100.22</v>
          </cell>
        </row>
        <row r="75">
          <cell r="Q75">
            <v>5216.50345793946</v>
          </cell>
        </row>
        <row r="76">
          <cell r="B76">
            <v>1</v>
          </cell>
        </row>
        <row r="76">
          <cell r="D76">
            <v>1704</v>
          </cell>
        </row>
        <row r="76">
          <cell r="H76">
            <v>100.22</v>
          </cell>
        </row>
        <row r="76">
          <cell r="Q76">
            <v>5560.95981153062</v>
          </cell>
        </row>
        <row r="77">
          <cell r="B77">
            <v>1</v>
          </cell>
        </row>
        <row r="77">
          <cell r="D77">
            <v>1604</v>
          </cell>
        </row>
        <row r="77">
          <cell r="H77">
            <v>100.22</v>
          </cell>
        </row>
        <row r="77">
          <cell r="Q77">
            <v>5577.57831981792</v>
          </cell>
        </row>
        <row r="78">
          <cell r="B78">
            <v>1</v>
          </cell>
        </row>
        <row r="78">
          <cell r="D78">
            <v>1504</v>
          </cell>
        </row>
        <row r="78">
          <cell r="H78">
            <v>100.22</v>
          </cell>
        </row>
        <row r="78">
          <cell r="Q78">
            <v>5567.00290545328</v>
          </cell>
        </row>
        <row r="79">
          <cell r="B79">
            <v>1</v>
          </cell>
        </row>
        <row r="79">
          <cell r="D79">
            <v>1404</v>
          </cell>
        </row>
        <row r="79">
          <cell r="H79">
            <v>100.22</v>
          </cell>
        </row>
        <row r="79">
          <cell r="Q79">
            <v>5556.42749108863</v>
          </cell>
        </row>
        <row r="80">
          <cell r="B80">
            <v>1</v>
          </cell>
        </row>
        <row r="80">
          <cell r="D80">
            <v>1304</v>
          </cell>
        </row>
        <row r="80">
          <cell r="H80">
            <v>100.22</v>
          </cell>
        </row>
        <row r="80">
          <cell r="Q80">
            <v>5544.34130324333</v>
          </cell>
        </row>
        <row r="81">
          <cell r="B81">
            <v>1</v>
          </cell>
        </row>
        <row r="81">
          <cell r="D81">
            <v>1204</v>
          </cell>
        </row>
        <row r="81">
          <cell r="H81">
            <v>100.22</v>
          </cell>
        </row>
        <row r="81">
          <cell r="Q81">
            <v>5527.72279495604</v>
          </cell>
        </row>
        <row r="82">
          <cell r="B82">
            <v>1</v>
          </cell>
        </row>
        <row r="82">
          <cell r="D82">
            <v>1104</v>
          </cell>
        </row>
        <row r="82">
          <cell r="H82">
            <v>100.22</v>
          </cell>
        </row>
        <row r="82">
          <cell r="Q82">
            <v>5517.1473805914</v>
          </cell>
        </row>
        <row r="83">
          <cell r="B83">
            <v>1</v>
          </cell>
        </row>
        <row r="83">
          <cell r="D83">
            <v>1004</v>
          </cell>
        </row>
        <row r="83">
          <cell r="H83">
            <v>100.22</v>
          </cell>
        </row>
        <row r="83">
          <cell r="Q83">
            <v>5506.57196622676</v>
          </cell>
        </row>
        <row r="84">
          <cell r="B84">
            <v>1</v>
          </cell>
        </row>
        <row r="84">
          <cell r="D84">
            <v>904</v>
          </cell>
        </row>
        <row r="84">
          <cell r="H84">
            <v>100.22</v>
          </cell>
        </row>
        <row r="84">
          <cell r="Q84">
            <v>5495.99655186211</v>
          </cell>
        </row>
        <row r="85">
          <cell r="B85">
            <v>1</v>
          </cell>
        </row>
        <row r="85">
          <cell r="D85">
            <v>804</v>
          </cell>
        </row>
        <row r="85">
          <cell r="H85">
            <v>100.22</v>
          </cell>
        </row>
        <row r="85">
          <cell r="Q85">
            <v>5483.91036401681</v>
          </cell>
        </row>
        <row r="86">
          <cell r="B86">
            <v>1</v>
          </cell>
        </row>
        <row r="86">
          <cell r="D86">
            <v>704</v>
          </cell>
        </row>
        <row r="86">
          <cell r="H86">
            <v>100.22</v>
          </cell>
        </row>
        <row r="86">
          <cell r="Q86">
            <v>5473.33494965217</v>
          </cell>
        </row>
        <row r="87">
          <cell r="B87">
            <v>1</v>
          </cell>
        </row>
        <row r="87">
          <cell r="D87">
            <v>604</v>
          </cell>
        </row>
        <row r="87">
          <cell r="H87">
            <v>100.22</v>
          </cell>
        </row>
        <row r="87">
          <cell r="Q87">
            <v>5462.75953528753</v>
          </cell>
        </row>
        <row r="88">
          <cell r="B88">
            <v>1</v>
          </cell>
        </row>
        <row r="88">
          <cell r="D88">
            <v>504</v>
          </cell>
        </row>
        <row r="88">
          <cell r="H88">
            <v>100.22</v>
          </cell>
        </row>
        <row r="88">
          <cell r="Q88">
            <v>5435.5656126356</v>
          </cell>
        </row>
        <row r="89">
          <cell r="B89">
            <v>1</v>
          </cell>
        </row>
        <row r="89">
          <cell r="D89">
            <v>404</v>
          </cell>
        </row>
        <row r="89">
          <cell r="H89">
            <v>100.22</v>
          </cell>
        </row>
        <row r="89">
          <cell r="Q89">
            <v>5408.37168998366</v>
          </cell>
        </row>
        <row r="90">
          <cell r="B90">
            <v>1</v>
          </cell>
        </row>
        <row r="90">
          <cell r="D90">
            <v>304</v>
          </cell>
        </row>
        <row r="90">
          <cell r="H90">
            <v>100.22</v>
          </cell>
        </row>
        <row r="90">
          <cell r="Q90">
            <v>5381.17776733173</v>
          </cell>
        </row>
        <row r="91">
          <cell r="B91">
            <v>1</v>
          </cell>
        </row>
        <row r="91">
          <cell r="D91">
            <v>204</v>
          </cell>
        </row>
        <row r="91">
          <cell r="H91">
            <v>100.22</v>
          </cell>
        </row>
        <row r="91">
          <cell r="Q91">
            <v>5353.98384467979</v>
          </cell>
        </row>
        <row r="92">
          <cell r="B92">
            <v>1</v>
          </cell>
        </row>
        <row r="92">
          <cell r="D92">
            <v>104</v>
          </cell>
        </row>
        <row r="92">
          <cell r="H92">
            <v>100.22</v>
          </cell>
        </row>
        <row r="92">
          <cell r="Q92">
            <v>5325.2791485472</v>
          </cell>
        </row>
        <row r="93">
          <cell r="B93">
            <v>1</v>
          </cell>
        </row>
        <row r="93">
          <cell r="D93">
            <v>1803</v>
          </cell>
        </row>
        <row r="93">
          <cell r="H93">
            <v>63.34</v>
          </cell>
        </row>
        <row r="93">
          <cell r="Q93">
            <v>5199.88494965217</v>
          </cell>
        </row>
        <row r="94">
          <cell r="B94">
            <v>1</v>
          </cell>
        </row>
        <row r="94">
          <cell r="D94">
            <v>1703</v>
          </cell>
        </row>
        <row r="94">
          <cell r="H94">
            <v>63.34</v>
          </cell>
        </row>
        <row r="94">
          <cell r="Q94">
            <v>5544.34130324333</v>
          </cell>
        </row>
        <row r="95">
          <cell r="B95">
            <v>1</v>
          </cell>
        </row>
        <row r="95">
          <cell r="D95">
            <v>1603</v>
          </cell>
        </row>
        <row r="95">
          <cell r="H95">
            <v>63.34</v>
          </cell>
        </row>
        <row r="95">
          <cell r="Q95">
            <v>5560.95981153062</v>
          </cell>
        </row>
        <row r="96">
          <cell r="B96">
            <v>1</v>
          </cell>
        </row>
        <row r="96">
          <cell r="D96">
            <v>1503</v>
          </cell>
        </row>
        <row r="96">
          <cell r="H96">
            <v>63.34</v>
          </cell>
        </row>
        <row r="96">
          <cell r="Q96">
            <v>5550.38439716598</v>
          </cell>
        </row>
        <row r="97">
          <cell r="B97">
            <v>1</v>
          </cell>
        </row>
        <row r="97">
          <cell r="D97">
            <v>1403</v>
          </cell>
        </row>
        <row r="97">
          <cell r="H97">
            <v>63.34</v>
          </cell>
        </row>
        <row r="97">
          <cell r="Q97">
            <v>5539.80898280134</v>
          </cell>
        </row>
        <row r="98">
          <cell r="B98">
            <v>1</v>
          </cell>
        </row>
        <row r="98">
          <cell r="D98">
            <v>1303</v>
          </cell>
        </row>
        <row r="98">
          <cell r="H98">
            <v>63.34</v>
          </cell>
        </row>
        <row r="98">
          <cell r="Q98">
            <v>5527.72279495604</v>
          </cell>
        </row>
        <row r="99">
          <cell r="B99">
            <v>1</v>
          </cell>
        </row>
        <row r="99">
          <cell r="D99">
            <v>1203</v>
          </cell>
        </row>
        <row r="99">
          <cell r="H99">
            <v>63.34</v>
          </cell>
        </row>
        <row r="99">
          <cell r="Q99">
            <v>5511.10428666874</v>
          </cell>
        </row>
        <row r="100">
          <cell r="B100">
            <v>1</v>
          </cell>
        </row>
        <row r="100">
          <cell r="D100">
            <v>1103</v>
          </cell>
        </row>
        <row r="100">
          <cell r="H100">
            <v>63.34</v>
          </cell>
        </row>
        <row r="100">
          <cell r="Q100">
            <v>5500.5288723041</v>
          </cell>
        </row>
        <row r="101">
          <cell r="B101">
            <v>1</v>
          </cell>
        </row>
        <row r="101">
          <cell r="D101">
            <v>1003</v>
          </cell>
        </row>
        <row r="101">
          <cell r="H101">
            <v>63.34</v>
          </cell>
        </row>
        <row r="101">
          <cell r="Q101">
            <v>5489.95345793946</v>
          </cell>
        </row>
        <row r="102">
          <cell r="B102">
            <v>1</v>
          </cell>
        </row>
        <row r="102">
          <cell r="D102">
            <v>903</v>
          </cell>
        </row>
        <row r="102">
          <cell r="H102">
            <v>63.34</v>
          </cell>
        </row>
        <row r="102">
          <cell r="Q102">
            <v>5479.37804357482</v>
          </cell>
        </row>
        <row r="103">
          <cell r="B103">
            <v>1</v>
          </cell>
        </row>
        <row r="103">
          <cell r="D103">
            <v>803</v>
          </cell>
        </row>
        <row r="103">
          <cell r="H103">
            <v>63.34</v>
          </cell>
        </row>
        <row r="103">
          <cell r="Q103">
            <v>5467.29185572952</v>
          </cell>
        </row>
        <row r="104">
          <cell r="B104">
            <v>1</v>
          </cell>
        </row>
        <row r="104">
          <cell r="D104">
            <v>703</v>
          </cell>
        </row>
        <row r="104">
          <cell r="H104">
            <v>63.34</v>
          </cell>
        </row>
        <row r="104">
          <cell r="Q104">
            <v>5456.71644136488</v>
          </cell>
        </row>
        <row r="105">
          <cell r="B105">
            <v>1</v>
          </cell>
        </row>
        <row r="105">
          <cell r="D105">
            <v>603</v>
          </cell>
        </row>
        <row r="105">
          <cell r="H105">
            <v>63.34</v>
          </cell>
        </row>
        <row r="105">
          <cell r="Q105">
            <v>5446.14102700024</v>
          </cell>
        </row>
        <row r="106">
          <cell r="B106">
            <v>1</v>
          </cell>
        </row>
        <row r="106">
          <cell r="D106">
            <v>503</v>
          </cell>
        </row>
        <row r="106">
          <cell r="H106">
            <v>63.34</v>
          </cell>
        </row>
        <row r="106">
          <cell r="Q106">
            <v>5418.9471043483</v>
          </cell>
        </row>
        <row r="107">
          <cell r="B107">
            <v>1</v>
          </cell>
        </row>
        <row r="107">
          <cell r="D107">
            <v>403</v>
          </cell>
        </row>
        <row r="107">
          <cell r="H107">
            <v>63.34</v>
          </cell>
        </row>
        <row r="107">
          <cell r="Q107">
            <v>5391.75318169637</v>
          </cell>
        </row>
        <row r="108">
          <cell r="B108">
            <v>1</v>
          </cell>
        </row>
        <row r="108">
          <cell r="D108">
            <v>303</v>
          </cell>
        </row>
        <row r="108">
          <cell r="H108">
            <v>63.34</v>
          </cell>
        </row>
        <row r="108">
          <cell r="Q108">
            <v>5364.55925904444</v>
          </cell>
        </row>
        <row r="109">
          <cell r="B109">
            <v>1</v>
          </cell>
        </row>
        <row r="109">
          <cell r="D109">
            <v>203</v>
          </cell>
        </row>
        <row r="109">
          <cell r="H109">
            <v>63.34</v>
          </cell>
        </row>
        <row r="109">
          <cell r="Q109">
            <v>5337.3653363925</v>
          </cell>
        </row>
        <row r="110">
          <cell r="B110">
            <v>1</v>
          </cell>
        </row>
        <row r="110">
          <cell r="D110">
            <v>103</v>
          </cell>
        </row>
        <row r="110">
          <cell r="H110">
            <v>63.25</v>
          </cell>
        </row>
        <row r="110">
          <cell r="Q110">
            <v>5308.66064025991</v>
          </cell>
        </row>
        <row r="111">
          <cell r="B111">
            <v>1</v>
          </cell>
        </row>
        <row r="111">
          <cell r="D111">
            <v>1802</v>
          </cell>
        </row>
        <row r="111">
          <cell r="H111">
            <v>64.22</v>
          </cell>
        </row>
        <row r="111">
          <cell r="Q111">
            <v>5199.88494965217</v>
          </cell>
        </row>
        <row r="112">
          <cell r="B112">
            <v>1</v>
          </cell>
        </row>
        <row r="112">
          <cell r="D112">
            <v>1702</v>
          </cell>
        </row>
        <row r="112">
          <cell r="H112">
            <v>64.22</v>
          </cell>
        </row>
        <row r="112">
          <cell r="Q112">
            <v>5544.34130324333</v>
          </cell>
        </row>
        <row r="113">
          <cell r="B113">
            <v>1</v>
          </cell>
        </row>
        <row r="113">
          <cell r="D113">
            <v>1602</v>
          </cell>
        </row>
        <row r="113">
          <cell r="H113">
            <v>64.22</v>
          </cell>
        </row>
        <row r="113">
          <cell r="Q113">
            <v>5560.95981153062</v>
          </cell>
        </row>
        <row r="114">
          <cell r="B114">
            <v>1</v>
          </cell>
        </row>
        <row r="114">
          <cell r="D114">
            <v>1502</v>
          </cell>
        </row>
        <row r="114">
          <cell r="H114">
            <v>64.22</v>
          </cell>
        </row>
        <row r="114">
          <cell r="Q114">
            <v>5550.38439716598</v>
          </cell>
        </row>
        <row r="115">
          <cell r="B115">
            <v>1</v>
          </cell>
        </row>
        <row r="115">
          <cell r="D115">
            <v>1402</v>
          </cell>
        </row>
        <row r="115">
          <cell r="H115">
            <v>64.22</v>
          </cell>
        </row>
        <row r="115">
          <cell r="Q115">
            <v>5539.80898280134</v>
          </cell>
        </row>
        <row r="116">
          <cell r="B116">
            <v>1</v>
          </cell>
        </row>
        <row r="116">
          <cell r="D116">
            <v>1302</v>
          </cell>
        </row>
        <row r="116">
          <cell r="H116">
            <v>64.22</v>
          </cell>
        </row>
        <row r="116">
          <cell r="Q116">
            <v>5527.72279495604</v>
          </cell>
        </row>
        <row r="117">
          <cell r="B117">
            <v>1</v>
          </cell>
        </row>
        <row r="117">
          <cell r="D117">
            <v>1202</v>
          </cell>
        </row>
        <row r="117">
          <cell r="H117">
            <v>64.22</v>
          </cell>
        </row>
        <row r="117">
          <cell r="Q117">
            <v>5511.10428666874</v>
          </cell>
        </row>
        <row r="118">
          <cell r="B118">
            <v>1</v>
          </cell>
        </row>
        <row r="118">
          <cell r="D118">
            <v>1102</v>
          </cell>
        </row>
        <row r="118">
          <cell r="H118">
            <v>64.22</v>
          </cell>
        </row>
        <row r="118">
          <cell r="Q118">
            <v>5500.5288723041</v>
          </cell>
        </row>
        <row r="119">
          <cell r="B119">
            <v>1</v>
          </cell>
        </row>
        <row r="119">
          <cell r="D119">
            <v>1002</v>
          </cell>
        </row>
        <row r="119">
          <cell r="H119">
            <v>64.22</v>
          </cell>
        </row>
        <row r="119">
          <cell r="Q119">
            <v>5489.95345793946</v>
          </cell>
        </row>
        <row r="120">
          <cell r="B120">
            <v>1</v>
          </cell>
        </row>
        <row r="120">
          <cell r="D120">
            <v>902</v>
          </cell>
        </row>
        <row r="120">
          <cell r="H120">
            <v>64.22</v>
          </cell>
        </row>
        <row r="120">
          <cell r="Q120">
            <v>5479.37804357482</v>
          </cell>
        </row>
        <row r="121">
          <cell r="B121">
            <v>1</v>
          </cell>
        </row>
        <row r="121">
          <cell r="D121">
            <v>802</v>
          </cell>
        </row>
        <row r="121">
          <cell r="H121">
            <v>64.22</v>
          </cell>
        </row>
        <row r="121">
          <cell r="Q121">
            <v>5467.29185572952</v>
          </cell>
        </row>
        <row r="122">
          <cell r="B122">
            <v>1</v>
          </cell>
        </row>
        <row r="122">
          <cell r="D122">
            <v>702</v>
          </cell>
        </row>
        <row r="122">
          <cell r="H122">
            <v>64.22</v>
          </cell>
        </row>
        <row r="122">
          <cell r="Q122">
            <v>5456.71644136488</v>
          </cell>
        </row>
        <row r="123">
          <cell r="B123">
            <v>1</v>
          </cell>
        </row>
        <row r="123">
          <cell r="D123">
            <v>602</v>
          </cell>
        </row>
        <row r="123">
          <cell r="H123">
            <v>64.22</v>
          </cell>
        </row>
        <row r="123">
          <cell r="Q123">
            <v>5446.14102700024</v>
          </cell>
        </row>
        <row r="124">
          <cell r="B124">
            <v>1</v>
          </cell>
        </row>
        <row r="124">
          <cell r="D124">
            <v>502</v>
          </cell>
        </row>
        <row r="124">
          <cell r="H124">
            <v>64.22</v>
          </cell>
        </row>
        <row r="124">
          <cell r="Q124">
            <v>5418.9471043483</v>
          </cell>
        </row>
        <row r="125">
          <cell r="B125">
            <v>1</v>
          </cell>
        </row>
        <row r="125">
          <cell r="D125">
            <v>402</v>
          </cell>
        </row>
        <row r="125">
          <cell r="H125">
            <v>64.22</v>
          </cell>
        </row>
        <row r="125">
          <cell r="Q125">
            <v>5391.75318169637</v>
          </cell>
        </row>
        <row r="126">
          <cell r="B126">
            <v>1</v>
          </cell>
        </row>
        <row r="126">
          <cell r="D126">
            <v>302</v>
          </cell>
        </row>
        <row r="126">
          <cell r="H126">
            <v>64.22</v>
          </cell>
        </row>
        <row r="126">
          <cell r="Q126">
            <v>5364.55925904444</v>
          </cell>
        </row>
        <row r="127">
          <cell r="B127">
            <v>1</v>
          </cell>
        </row>
        <row r="127">
          <cell r="D127">
            <v>202</v>
          </cell>
        </row>
        <row r="127">
          <cell r="H127">
            <v>64.22</v>
          </cell>
        </row>
        <row r="127">
          <cell r="Q127">
            <v>5337.3653363925</v>
          </cell>
        </row>
        <row r="128">
          <cell r="B128">
            <v>1</v>
          </cell>
        </row>
        <row r="128">
          <cell r="D128">
            <v>102</v>
          </cell>
        </row>
        <row r="128">
          <cell r="H128">
            <v>64.13</v>
          </cell>
        </row>
        <row r="128">
          <cell r="Q128">
            <v>5308.66064025991</v>
          </cell>
        </row>
        <row r="129">
          <cell r="B129">
            <v>1</v>
          </cell>
        </row>
        <row r="129">
          <cell r="D129">
            <v>1801</v>
          </cell>
        </row>
        <row r="129">
          <cell r="H129">
            <v>100.7</v>
          </cell>
        </row>
        <row r="129">
          <cell r="Q129">
            <v>5230.10041926543</v>
          </cell>
        </row>
        <row r="130">
          <cell r="B130">
            <v>1</v>
          </cell>
        </row>
        <row r="130">
          <cell r="D130">
            <v>1701</v>
          </cell>
        </row>
        <row r="130">
          <cell r="H130">
            <v>100.7</v>
          </cell>
        </row>
        <row r="130">
          <cell r="Q130">
            <v>5574.55677285659</v>
          </cell>
        </row>
        <row r="131">
          <cell r="B131">
            <v>1</v>
          </cell>
        </row>
        <row r="131">
          <cell r="D131">
            <v>1601</v>
          </cell>
        </row>
        <row r="131">
          <cell r="H131">
            <v>100.7</v>
          </cell>
        </row>
        <row r="131">
          <cell r="Q131">
            <v>5591.17528114388</v>
          </cell>
        </row>
        <row r="132">
          <cell r="B132">
            <v>1</v>
          </cell>
        </row>
        <row r="132">
          <cell r="D132">
            <v>1501</v>
          </cell>
        </row>
        <row r="132">
          <cell r="H132">
            <v>100.7</v>
          </cell>
        </row>
        <row r="132">
          <cell r="Q132">
            <v>5580.59986677924</v>
          </cell>
        </row>
        <row r="133">
          <cell r="B133">
            <v>1</v>
          </cell>
        </row>
        <row r="133">
          <cell r="D133">
            <v>1401</v>
          </cell>
        </row>
        <row r="133">
          <cell r="H133">
            <v>100.7</v>
          </cell>
        </row>
        <row r="133">
          <cell r="Q133">
            <v>5570.0244524146</v>
          </cell>
        </row>
        <row r="134">
          <cell r="B134">
            <v>1</v>
          </cell>
        </row>
        <row r="134">
          <cell r="D134">
            <v>1301</v>
          </cell>
        </row>
        <row r="134">
          <cell r="H134">
            <v>100.7</v>
          </cell>
        </row>
        <row r="134">
          <cell r="Q134">
            <v>5557.9382645693</v>
          </cell>
        </row>
        <row r="135">
          <cell r="B135">
            <v>1</v>
          </cell>
        </row>
        <row r="135">
          <cell r="D135">
            <v>1201</v>
          </cell>
        </row>
        <row r="135">
          <cell r="H135">
            <v>100.7</v>
          </cell>
        </row>
        <row r="135">
          <cell r="Q135">
            <v>5541.31975628201</v>
          </cell>
        </row>
        <row r="136">
          <cell r="B136">
            <v>1</v>
          </cell>
        </row>
        <row r="136">
          <cell r="D136">
            <v>1101</v>
          </cell>
        </row>
        <row r="136">
          <cell r="H136">
            <v>100.7</v>
          </cell>
        </row>
        <row r="136">
          <cell r="Q136">
            <v>5530.74434191736</v>
          </cell>
        </row>
        <row r="137">
          <cell r="B137">
            <v>1</v>
          </cell>
        </row>
        <row r="137">
          <cell r="D137">
            <v>1001</v>
          </cell>
        </row>
        <row r="137">
          <cell r="H137">
            <v>100.7</v>
          </cell>
        </row>
        <row r="137">
          <cell r="Q137">
            <v>5520.16892755272</v>
          </cell>
        </row>
        <row r="138">
          <cell r="B138">
            <v>1</v>
          </cell>
        </row>
        <row r="138">
          <cell r="D138">
            <v>901</v>
          </cell>
        </row>
        <row r="138">
          <cell r="H138">
            <v>100.7</v>
          </cell>
        </row>
        <row r="138">
          <cell r="Q138">
            <v>5509.59351318808</v>
          </cell>
        </row>
        <row r="139">
          <cell r="B139">
            <v>1</v>
          </cell>
        </row>
        <row r="139">
          <cell r="D139">
            <v>801</v>
          </cell>
        </row>
        <row r="139">
          <cell r="H139">
            <v>100.7</v>
          </cell>
        </row>
        <row r="139">
          <cell r="Q139">
            <v>5497.50732534278</v>
          </cell>
        </row>
        <row r="140">
          <cell r="B140">
            <v>1</v>
          </cell>
        </row>
        <row r="140">
          <cell r="D140">
            <v>701</v>
          </cell>
        </row>
        <row r="140">
          <cell r="H140">
            <v>100.7</v>
          </cell>
        </row>
        <row r="140">
          <cell r="Q140">
            <v>5486.93191097814</v>
          </cell>
        </row>
        <row r="141">
          <cell r="B141">
            <v>1</v>
          </cell>
        </row>
        <row r="141">
          <cell r="D141">
            <v>601</v>
          </cell>
        </row>
        <row r="141">
          <cell r="H141">
            <v>100.7</v>
          </cell>
        </row>
        <row r="141">
          <cell r="Q141">
            <v>5476.3564966135</v>
          </cell>
        </row>
        <row r="142">
          <cell r="B142">
            <v>1</v>
          </cell>
        </row>
        <row r="142">
          <cell r="D142">
            <v>501</v>
          </cell>
        </row>
        <row r="142">
          <cell r="H142">
            <v>100.7</v>
          </cell>
        </row>
        <row r="142">
          <cell r="Q142">
            <v>5449.16257396156</v>
          </cell>
        </row>
        <row r="143">
          <cell r="B143">
            <v>1</v>
          </cell>
        </row>
        <row r="143">
          <cell r="D143">
            <v>401</v>
          </cell>
        </row>
        <row r="143">
          <cell r="H143">
            <v>100.7</v>
          </cell>
        </row>
        <row r="143">
          <cell r="Q143">
            <v>5421.96865130963</v>
          </cell>
        </row>
        <row r="144">
          <cell r="B144">
            <v>1</v>
          </cell>
        </row>
        <row r="144">
          <cell r="D144">
            <v>301</v>
          </cell>
        </row>
        <row r="144">
          <cell r="H144">
            <v>100.7</v>
          </cell>
        </row>
        <row r="144">
          <cell r="Q144">
            <v>5394.7747286577</v>
          </cell>
        </row>
        <row r="145">
          <cell r="B145">
            <v>1</v>
          </cell>
        </row>
        <row r="145">
          <cell r="D145">
            <v>201</v>
          </cell>
        </row>
        <row r="145">
          <cell r="H145">
            <v>100.7</v>
          </cell>
        </row>
        <row r="145">
          <cell r="Q145">
            <v>5367.58080600576</v>
          </cell>
        </row>
        <row r="146">
          <cell r="B146">
            <v>1</v>
          </cell>
        </row>
        <row r="146">
          <cell r="D146">
            <v>101</v>
          </cell>
        </row>
        <row r="146">
          <cell r="H146">
            <v>100.7</v>
          </cell>
        </row>
        <row r="146">
          <cell r="Q146">
            <v>5338.87610987316</v>
          </cell>
        </row>
        <row r="147">
          <cell r="B147">
            <v>2</v>
          </cell>
        </row>
        <row r="147">
          <cell r="D147">
            <v>1808</v>
          </cell>
        </row>
        <row r="147">
          <cell r="H147">
            <v>100.7</v>
          </cell>
        </row>
        <row r="147">
          <cell r="Q147">
            <v>5243.6973805914</v>
          </cell>
        </row>
        <row r="148">
          <cell r="B148">
            <v>2</v>
          </cell>
        </row>
        <row r="148">
          <cell r="D148">
            <v>1708</v>
          </cell>
        </row>
        <row r="148">
          <cell r="H148">
            <v>100.7</v>
          </cell>
        </row>
        <row r="148">
          <cell r="Q148">
            <v>5588.15373418256</v>
          </cell>
        </row>
        <row r="149">
          <cell r="B149">
            <v>2</v>
          </cell>
        </row>
        <row r="149">
          <cell r="D149">
            <v>1608</v>
          </cell>
        </row>
        <row r="149">
          <cell r="H149">
            <v>100.7</v>
          </cell>
        </row>
        <row r="149">
          <cell r="Q149">
            <v>5604.77224246985</v>
          </cell>
        </row>
        <row r="150">
          <cell r="B150">
            <v>2</v>
          </cell>
        </row>
        <row r="150">
          <cell r="D150">
            <v>1508</v>
          </cell>
        </row>
        <row r="150">
          <cell r="H150">
            <v>100.7</v>
          </cell>
        </row>
        <row r="150">
          <cell r="Q150">
            <v>5594.19682810521</v>
          </cell>
        </row>
        <row r="151">
          <cell r="B151">
            <v>2</v>
          </cell>
        </row>
        <row r="151">
          <cell r="D151">
            <v>1408</v>
          </cell>
        </row>
        <row r="151">
          <cell r="H151">
            <v>100.7</v>
          </cell>
        </row>
        <row r="151">
          <cell r="Q151">
            <v>5583.62141374057</v>
          </cell>
        </row>
        <row r="152">
          <cell r="B152">
            <v>2</v>
          </cell>
        </row>
        <row r="152">
          <cell r="D152">
            <v>1308</v>
          </cell>
        </row>
        <row r="152">
          <cell r="H152">
            <v>100.7</v>
          </cell>
        </row>
        <row r="152">
          <cell r="Q152">
            <v>5571.53522589526</v>
          </cell>
        </row>
        <row r="153">
          <cell r="B153">
            <v>2</v>
          </cell>
        </row>
        <row r="153">
          <cell r="D153">
            <v>1208</v>
          </cell>
        </row>
        <row r="153">
          <cell r="H153">
            <v>100.7</v>
          </cell>
        </row>
        <row r="153">
          <cell r="Q153">
            <v>5554.91671760797</v>
          </cell>
        </row>
        <row r="154">
          <cell r="B154">
            <v>2</v>
          </cell>
        </row>
        <row r="154">
          <cell r="D154">
            <v>1108</v>
          </cell>
        </row>
        <row r="154">
          <cell r="H154">
            <v>100.7</v>
          </cell>
        </row>
        <row r="154">
          <cell r="Q154">
            <v>5544.34130324333</v>
          </cell>
        </row>
        <row r="155">
          <cell r="B155">
            <v>2</v>
          </cell>
        </row>
        <row r="155">
          <cell r="D155">
            <v>1008</v>
          </cell>
        </row>
        <row r="155">
          <cell r="H155">
            <v>100.7</v>
          </cell>
        </row>
        <row r="155">
          <cell r="Q155">
            <v>5533.76588887869</v>
          </cell>
        </row>
        <row r="156">
          <cell r="B156">
            <v>2</v>
          </cell>
        </row>
        <row r="156">
          <cell r="D156">
            <v>908</v>
          </cell>
        </row>
        <row r="156">
          <cell r="H156">
            <v>100.7</v>
          </cell>
        </row>
        <row r="156">
          <cell r="Q156">
            <v>5523.19047451405</v>
          </cell>
        </row>
        <row r="157">
          <cell r="B157">
            <v>2</v>
          </cell>
        </row>
        <row r="157">
          <cell r="D157">
            <v>808</v>
          </cell>
        </row>
        <row r="157">
          <cell r="H157">
            <v>100.7</v>
          </cell>
        </row>
        <row r="157">
          <cell r="Q157">
            <v>5511.10428666874</v>
          </cell>
        </row>
        <row r="158">
          <cell r="B158">
            <v>2</v>
          </cell>
        </row>
        <row r="158">
          <cell r="D158">
            <v>708</v>
          </cell>
        </row>
        <row r="158">
          <cell r="H158">
            <v>100.7</v>
          </cell>
        </row>
        <row r="158">
          <cell r="Q158">
            <v>5500.5288723041</v>
          </cell>
        </row>
        <row r="159">
          <cell r="B159">
            <v>2</v>
          </cell>
        </row>
        <row r="159">
          <cell r="D159">
            <v>608</v>
          </cell>
        </row>
        <row r="159">
          <cell r="H159">
            <v>100.7</v>
          </cell>
        </row>
        <row r="159">
          <cell r="Q159">
            <v>5489.95345793946</v>
          </cell>
        </row>
        <row r="160">
          <cell r="B160">
            <v>2</v>
          </cell>
        </row>
        <row r="160">
          <cell r="D160">
            <v>508</v>
          </cell>
        </row>
        <row r="160">
          <cell r="H160">
            <v>100.7</v>
          </cell>
        </row>
        <row r="160">
          <cell r="Q160">
            <v>5462.75953528753</v>
          </cell>
        </row>
        <row r="161">
          <cell r="B161">
            <v>2</v>
          </cell>
        </row>
        <row r="161">
          <cell r="D161">
            <v>408</v>
          </cell>
        </row>
        <row r="161">
          <cell r="H161">
            <v>100.7</v>
          </cell>
        </row>
        <row r="161">
          <cell r="Q161">
            <v>5435.5656126356</v>
          </cell>
        </row>
        <row r="162">
          <cell r="B162">
            <v>2</v>
          </cell>
        </row>
        <row r="162">
          <cell r="D162">
            <v>308</v>
          </cell>
        </row>
        <row r="162">
          <cell r="H162">
            <v>100.7</v>
          </cell>
        </row>
        <row r="162">
          <cell r="Q162">
            <v>5402.32859606101</v>
          </cell>
        </row>
        <row r="163">
          <cell r="B163">
            <v>2</v>
          </cell>
        </row>
        <row r="163">
          <cell r="D163">
            <v>208</v>
          </cell>
        </row>
        <row r="163">
          <cell r="H163">
            <v>100.7</v>
          </cell>
        </row>
        <row r="163">
          <cell r="Q163">
            <v>5370.60235296709</v>
          </cell>
        </row>
        <row r="164">
          <cell r="B164">
            <v>2</v>
          </cell>
        </row>
        <row r="164">
          <cell r="D164">
            <v>108</v>
          </cell>
        </row>
        <row r="164">
          <cell r="H164">
            <v>100.7</v>
          </cell>
        </row>
        <row r="164">
          <cell r="Q164">
            <v>5328.30069550852</v>
          </cell>
        </row>
        <row r="165">
          <cell r="B165">
            <v>2</v>
          </cell>
        </row>
        <row r="165">
          <cell r="D165">
            <v>1807</v>
          </cell>
        </row>
        <row r="165">
          <cell r="H165">
            <v>64.21</v>
          </cell>
        </row>
        <row r="165">
          <cell r="Q165">
            <v>5205.92804357482</v>
          </cell>
        </row>
        <row r="166">
          <cell r="B166">
            <v>2</v>
          </cell>
        </row>
        <row r="166">
          <cell r="D166">
            <v>1707</v>
          </cell>
        </row>
        <row r="166">
          <cell r="H166">
            <v>64.21</v>
          </cell>
        </row>
        <row r="166">
          <cell r="Q166">
            <v>5550.38439716598</v>
          </cell>
        </row>
        <row r="167">
          <cell r="B167">
            <v>2</v>
          </cell>
        </row>
        <row r="167">
          <cell r="D167">
            <v>1607</v>
          </cell>
        </row>
        <row r="167">
          <cell r="H167">
            <v>64.21</v>
          </cell>
        </row>
        <row r="167">
          <cell r="Q167">
            <v>5567.00290545328</v>
          </cell>
        </row>
        <row r="168">
          <cell r="B168">
            <v>2</v>
          </cell>
        </row>
        <row r="168">
          <cell r="D168">
            <v>1507</v>
          </cell>
        </row>
        <row r="168">
          <cell r="H168">
            <v>64.21</v>
          </cell>
        </row>
        <row r="168">
          <cell r="Q168">
            <v>5556.42749108863</v>
          </cell>
        </row>
        <row r="169">
          <cell r="B169">
            <v>2</v>
          </cell>
        </row>
        <row r="169">
          <cell r="D169">
            <v>1407</v>
          </cell>
        </row>
        <row r="169">
          <cell r="H169">
            <v>64.21</v>
          </cell>
        </row>
        <row r="169">
          <cell r="Q169">
            <v>5545.85207672399</v>
          </cell>
        </row>
        <row r="170">
          <cell r="B170">
            <v>2</v>
          </cell>
        </row>
        <row r="170">
          <cell r="D170">
            <v>1307</v>
          </cell>
        </row>
        <row r="170">
          <cell r="H170">
            <v>64.21</v>
          </cell>
        </row>
        <row r="170">
          <cell r="Q170">
            <v>5533.76588887869</v>
          </cell>
        </row>
        <row r="171">
          <cell r="B171">
            <v>2</v>
          </cell>
        </row>
        <row r="171">
          <cell r="D171">
            <v>1207</v>
          </cell>
        </row>
        <row r="171">
          <cell r="H171">
            <v>64.21</v>
          </cell>
        </row>
        <row r="171">
          <cell r="Q171">
            <v>5517.1473805914</v>
          </cell>
        </row>
        <row r="172">
          <cell r="B172">
            <v>2</v>
          </cell>
        </row>
        <row r="172">
          <cell r="D172">
            <v>1107</v>
          </cell>
        </row>
        <row r="172">
          <cell r="H172">
            <v>64.21</v>
          </cell>
        </row>
        <row r="172">
          <cell r="Q172">
            <v>5506.57196622676</v>
          </cell>
        </row>
        <row r="173">
          <cell r="B173">
            <v>2</v>
          </cell>
        </row>
        <row r="173">
          <cell r="D173">
            <v>1007</v>
          </cell>
        </row>
        <row r="173">
          <cell r="H173">
            <v>64.21</v>
          </cell>
        </row>
        <row r="173">
          <cell r="Q173">
            <v>5495.99655186211</v>
          </cell>
        </row>
        <row r="174">
          <cell r="B174">
            <v>2</v>
          </cell>
        </row>
        <row r="174">
          <cell r="D174">
            <v>907</v>
          </cell>
        </row>
        <row r="174">
          <cell r="H174">
            <v>64.21</v>
          </cell>
        </row>
        <row r="174">
          <cell r="Q174">
            <v>5485.42113749747</v>
          </cell>
        </row>
        <row r="175">
          <cell r="B175">
            <v>2</v>
          </cell>
        </row>
        <row r="175">
          <cell r="D175">
            <v>807</v>
          </cell>
        </row>
        <row r="175">
          <cell r="H175">
            <v>64.21</v>
          </cell>
        </row>
        <row r="175">
          <cell r="Q175">
            <v>5473.33494965217</v>
          </cell>
        </row>
        <row r="176">
          <cell r="B176">
            <v>2</v>
          </cell>
        </row>
        <row r="176">
          <cell r="D176">
            <v>707</v>
          </cell>
        </row>
        <row r="176">
          <cell r="H176">
            <v>64.21</v>
          </cell>
        </row>
        <row r="176">
          <cell r="Q176">
            <v>5462.75953528753</v>
          </cell>
        </row>
        <row r="177">
          <cell r="B177">
            <v>2</v>
          </cell>
        </row>
        <row r="177">
          <cell r="D177">
            <v>607</v>
          </cell>
        </row>
        <row r="177">
          <cell r="H177">
            <v>64.21</v>
          </cell>
        </row>
        <row r="177">
          <cell r="Q177">
            <v>5452.18412092289</v>
          </cell>
        </row>
        <row r="178">
          <cell r="B178">
            <v>2</v>
          </cell>
        </row>
        <row r="178">
          <cell r="D178">
            <v>507</v>
          </cell>
        </row>
        <row r="178">
          <cell r="H178">
            <v>64.21</v>
          </cell>
        </row>
        <row r="178">
          <cell r="Q178">
            <v>5424.99019827096</v>
          </cell>
        </row>
        <row r="179">
          <cell r="B179">
            <v>2</v>
          </cell>
        </row>
        <row r="179">
          <cell r="D179">
            <v>407</v>
          </cell>
        </row>
        <row r="179">
          <cell r="H179">
            <v>64.21</v>
          </cell>
        </row>
        <row r="179">
          <cell r="Q179">
            <v>5397.79627561902</v>
          </cell>
        </row>
        <row r="180">
          <cell r="B180">
            <v>2</v>
          </cell>
        </row>
        <row r="180">
          <cell r="D180">
            <v>307</v>
          </cell>
        </row>
        <row r="180">
          <cell r="H180">
            <v>64.21</v>
          </cell>
        </row>
        <row r="180">
          <cell r="Q180">
            <v>5364.55925904444</v>
          </cell>
        </row>
        <row r="181">
          <cell r="B181">
            <v>2</v>
          </cell>
        </row>
        <row r="181">
          <cell r="D181">
            <v>207</v>
          </cell>
        </row>
        <row r="181">
          <cell r="H181">
            <v>64.21</v>
          </cell>
        </row>
        <row r="181">
          <cell r="Q181">
            <v>5332.83301595051</v>
          </cell>
        </row>
        <row r="182">
          <cell r="B182">
            <v>2</v>
          </cell>
        </row>
        <row r="182">
          <cell r="D182">
            <v>107</v>
          </cell>
        </row>
        <row r="182">
          <cell r="H182">
            <v>64.21</v>
          </cell>
        </row>
        <row r="182">
          <cell r="Q182">
            <v>5304.12831981792</v>
          </cell>
        </row>
        <row r="183">
          <cell r="B183">
            <v>2</v>
          </cell>
        </row>
        <row r="183">
          <cell r="D183">
            <v>1806</v>
          </cell>
        </row>
        <row r="183">
          <cell r="H183">
            <v>63.34</v>
          </cell>
        </row>
        <row r="183">
          <cell r="Q183">
            <v>5205.92804357482</v>
          </cell>
        </row>
        <row r="184">
          <cell r="B184">
            <v>2</v>
          </cell>
        </row>
        <row r="184">
          <cell r="D184">
            <v>1706</v>
          </cell>
        </row>
        <row r="184">
          <cell r="H184">
            <v>63.34</v>
          </cell>
        </row>
        <row r="184">
          <cell r="Q184">
            <v>5550.38439716598</v>
          </cell>
        </row>
        <row r="185">
          <cell r="B185">
            <v>2</v>
          </cell>
        </row>
        <row r="185">
          <cell r="D185">
            <v>1606</v>
          </cell>
        </row>
        <row r="185">
          <cell r="H185">
            <v>63.34</v>
          </cell>
        </row>
        <row r="185">
          <cell r="Q185">
            <v>5567.00290545328</v>
          </cell>
        </row>
        <row r="186">
          <cell r="B186">
            <v>2</v>
          </cell>
        </row>
        <row r="186">
          <cell r="D186">
            <v>1506</v>
          </cell>
        </row>
        <row r="186">
          <cell r="H186">
            <v>63.34</v>
          </cell>
        </row>
        <row r="186">
          <cell r="Q186">
            <v>5556.42749108863</v>
          </cell>
        </row>
        <row r="187">
          <cell r="B187">
            <v>2</v>
          </cell>
        </row>
        <row r="187">
          <cell r="D187">
            <v>1406</v>
          </cell>
        </row>
        <row r="187">
          <cell r="H187">
            <v>63.34</v>
          </cell>
        </row>
        <row r="187">
          <cell r="Q187">
            <v>5545.85207672399</v>
          </cell>
        </row>
        <row r="188">
          <cell r="B188">
            <v>2</v>
          </cell>
        </row>
        <row r="188">
          <cell r="D188">
            <v>1306</v>
          </cell>
        </row>
        <row r="188">
          <cell r="H188">
            <v>63.34</v>
          </cell>
        </row>
        <row r="188">
          <cell r="Q188">
            <v>5533.76588887869</v>
          </cell>
        </row>
        <row r="189">
          <cell r="B189">
            <v>2</v>
          </cell>
        </row>
        <row r="189">
          <cell r="D189">
            <v>1206</v>
          </cell>
        </row>
        <row r="189">
          <cell r="H189">
            <v>63.34</v>
          </cell>
        </row>
        <row r="189">
          <cell r="Q189">
            <v>5517.1473805914</v>
          </cell>
        </row>
        <row r="190">
          <cell r="B190">
            <v>2</v>
          </cell>
        </row>
        <row r="190">
          <cell r="D190">
            <v>1106</v>
          </cell>
        </row>
        <row r="190">
          <cell r="H190">
            <v>63.34</v>
          </cell>
        </row>
        <row r="190">
          <cell r="Q190">
            <v>5506.57196622676</v>
          </cell>
        </row>
        <row r="191">
          <cell r="B191">
            <v>2</v>
          </cell>
        </row>
        <row r="191">
          <cell r="D191">
            <v>1006</v>
          </cell>
        </row>
        <row r="191">
          <cell r="H191">
            <v>63.34</v>
          </cell>
        </row>
        <row r="191">
          <cell r="Q191">
            <v>5495.99655186211</v>
          </cell>
        </row>
        <row r="192">
          <cell r="B192">
            <v>2</v>
          </cell>
        </row>
        <row r="192">
          <cell r="D192">
            <v>906</v>
          </cell>
        </row>
        <row r="192">
          <cell r="H192">
            <v>63.34</v>
          </cell>
        </row>
        <row r="192">
          <cell r="Q192">
            <v>5485.42113749747</v>
          </cell>
        </row>
        <row r="193">
          <cell r="B193">
            <v>2</v>
          </cell>
        </row>
        <row r="193">
          <cell r="D193">
            <v>806</v>
          </cell>
        </row>
        <row r="193">
          <cell r="H193">
            <v>63.34</v>
          </cell>
        </row>
        <row r="193">
          <cell r="Q193">
            <v>5473.33494965217</v>
          </cell>
        </row>
        <row r="194">
          <cell r="B194">
            <v>2</v>
          </cell>
        </row>
        <row r="194">
          <cell r="D194">
            <v>706</v>
          </cell>
        </row>
        <row r="194">
          <cell r="H194">
            <v>63.34</v>
          </cell>
        </row>
        <row r="194">
          <cell r="Q194">
            <v>5462.75953528753</v>
          </cell>
        </row>
        <row r="195">
          <cell r="B195">
            <v>2</v>
          </cell>
        </row>
        <row r="195">
          <cell r="D195">
            <v>606</v>
          </cell>
        </row>
        <row r="195">
          <cell r="H195">
            <v>63.34</v>
          </cell>
        </row>
        <row r="195">
          <cell r="Q195">
            <v>5452.18412092289</v>
          </cell>
        </row>
        <row r="196">
          <cell r="B196">
            <v>2</v>
          </cell>
        </row>
        <row r="196">
          <cell r="D196">
            <v>506</v>
          </cell>
        </row>
        <row r="196">
          <cell r="H196">
            <v>63.34</v>
          </cell>
        </row>
        <row r="196">
          <cell r="Q196">
            <v>5424.99019827096</v>
          </cell>
        </row>
        <row r="197">
          <cell r="B197">
            <v>2</v>
          </cell>
        </row>
        <row r="197">
          <cell r="D197">
            <v>406</v>
          </cell>
        </row>
        <row r="197">
          <cell r="H197">
            <v>63.34</v>
          </cell>
        </row>
        <row r="197">
          <cell r="Q197">
            <v>5397.79627561902</v>
          </cell>
        </row>
        <row r="198">
          <cell r="B198">
            <v>2</v>
          </cell>
        </row>
        <row r="198">
          <cell r="D198">
            <v>306</v>
          </cell>
        </row>
        <row r="198">
          <cell r="H198">
            <v>63.34</v>
          </cell>
        </row>
        <row r="198">
          <cell r="Q198">
            <v>5364.55925904444</v>
          </cell>
        </row>
        <row r="199">
          <cell r="B199">
            <v>2</v>
          </cell>
        </row>
        <row r="199">
          <cell r="D199">
            <v>206</v>
          </cell>
        </row>
        <row r="199">
          <cell r="H199">
            <v>63.34</v>
          </cell>
        </row>
        <row r="199">
          <cell r="Q199">
            <v>5332.83301595051</v>
          </cell>
        </row>
        <row r="200">
          <cell r="B200">
            <v>2</v>
          </cell>
        </row>
        <row r="200">
          <cell r="D200">
            <v>106</v>
          </cell>
        </row>
        <row r="200">
          <cell r="H200">
            <v>63.34</v>
          </cell>
        </row>
        <row r="200">
          <cell r="Q200">
            <v>5304.12831981792</v>
          </cell>
        </row>
        <row r="201">
          <cell r="B201">
            <v>2</v>
          </cell>
        </row>
        <row r="201">
          <cell r="D201">
            <v>1805</v>
          </cell>
        </row>
        <row r="201">
          <cell r="H201">
            <v>100.22</v>
          </cell>
        </row>
        <row r="201">
          <cell r="Q201">
            <v>5222.54655186211</v>
          </cell>
        </row>
        <row r="202">
          <cell r="B202">
            <v>2</v>
          </cell>
        </row>
        <row r="202">
          <cell r="D202">
            <v>1705</v>
          </cell>
        </row>
        <row r="202">
          <cell r="H202">
            <v>100.22</v>
          </cell>
        </row>
        <row r="202">
          <cell r="Q202">
            <v>5567.00290545328</v>
          </cell>
        </row>
        <row r="203">
          <cell r="B203">
            <v>2</v>
          </cell>
        </row>
        <row r="203">
          <cell r="D203">
            <v>1605</v>
          </cell>
        </row>
        <row r="203">
          <cell r="H203">
            <v>100.22</v>
          </cell>
        </row>
        <row r="203">
          <cell r="Q203">
            <v>5583.62141374057</v>
          </cell>
        </row>
        <row r="204">
          <cell r="B204">
            <v>2</v>
          </cell>
        </row>
        <row r="204">
          <cell r="D204">
            <v>1505</v>
          </cell>
        </row>
        <row r="204">
          <cell r="H204">
            <v>100.22</v>
          </cell>
        </row>
        <row r="204">
          <cell r="Q204">
            <v>5573.04599937593</v>
          </cell>
        </row>
        <row r="205">
          <cell r="B205">
            <v>2</v>
          </cell>
        </row>
        <row r="205">
          <cell r="D205">
            <v>1405</v>
          </cell>
        </row>
        <row r="205">
          <cell r="H205">
            <v>100.22</v>
          </cell>
        </row>
        <row r="205">
          <cell r="Q205">
            <v>5562.47058501129</v>
          </cell>
        </row>
        <row r="206">
          <cell r="B206">
            <v>2</v>
          </cell>
        </row>
        <row r="206">
          <cell r="D206">
            <v>1305</v>
          </cell>
        </row>
        <row r="206">
          <cell r="H206">
            <v>100.22</v>
          </cell>
        </row>
        <row r="206">
          <cell r="Q206">
            <v>5550.38439716598</v>
          </cell>
        </row>
        <row r="207">
          <cell r="B207">
            <v>2</v>
          </cell>
        </row>
        <row r="207">
          <cell r="D207">
            <v>1205</v>
          </cell>
        </row>
        <row r="207">
          <cell r="H207">
            <v>100.22</v>
          </cell>
        </row>
        <row r="207">
          <cell r="Q207">
            <v>5533.76588887869</v>
          </cell>
        </row>
        <row r="208">
          <cell r="B208">
            <v>2</v>
          </cell>
        </row>
        <row r="208">
          <cell r="D208">
            <v>1105</v>
          </cell>
        </row>
        <row r="208">
          <cell r="H208">
            <v>100.22</v>
          </cell>
        </row>
        <row r="208">
          <cell r="Q208">
            <v>5523.19047451405</v>
          </cell>
        </row>
        <row r="209">
          <cell r="B209">
            <v>2</v>
          </cell>
        </row>
        <row r="209">
          <cell r="D209">
            <v>1005</v>
          </cell>
        </row>
        <row r="209">
          <cell r="H209">
            <v>100.22</v>
          </cell>
        </row>
        <row r="209">
          <cell r="Q209">
            <v>5512.61506014941</v>
          </cell>
        </row>
        <row r="210">
          <cell r="B210">
            <v>2</v>
          </cell>
        </row>
        <row r="210">
          <cell r="D210">
            <v>905</v>
          </cell>
        </row>
        <row r="210">
          <cell r="H210">
            <v>100.22</v>
          </cell>
        </row>
        <row r="210">
          <cell r="Q210">
            <v>5502.03964578477</v>
          </cell>
        </row>
        <row r="211">
          <cell r="B211">
            <v>2</v>
          </cell>
        </row>
        <row r="211">
          <cell r="D211">
            <v>805</v>
          </cell>
        </row>
        <row r="211">
          <cell r="H211">
            <v>100.22</v>
          </cell>
        </row>
        <row r="211">
          <cell r="Q211">
            <v>5489.95345793946</v>
          </cell>
        </row>
        <row r="212">
          <cell r="B212">
            <v>2</v>
          </cell>
        </row>
        <row r="212">
          <cell r="D212">
            <v>705</v>
          </cell>
        </row>
        <row r="212">
          <cell r="H212">
            <v>100.22</v>
          </cell>
        </row>
        <row r="212">
          <cell r="Q212">
            <v>5479.37804357482</v>
          </cell>
        </row>
        <row r="213">
          <cell r="B213">
            <v>2</v>
          </cell>
        </row>
        <row r="213">
          <cell r="D213">
            <v>605</v>
          </cell>
        </row>
        <row r="213">
          <cell r="H213">
            <v>100.22</v>
          </cell>
        </row>
        <row r="213">
          <cell r="Q213">
            <v>5468.80262921018</v>
          </cell>
        </row>
        <row r="214">
          <cell r="B214">
            <v>2</v>
          </cell>
        </row>
        <row r="214">
          <cell r="D214">
            <v>505</v>
          </cell>
        </row>
        <row r="214">
          <cell r="H214">
            <v>100.22</v>
          </cell>
        </row>
        <row r="214">
          <cell r="Q214">
            <v>5441.60870655825</v>
          </cell>
        </row>
        <row r="215">
          <cell r="B215">
            <v>2</v>
          </cell>
        </row>
        <row r="215">
          <cell r="D215">
            <v>405</v>
          </cell>
        </row>
        <row r="215">
          <cell r="H215">
            <v>100.22</v>
          </cell>
        </row>
        <row r="215">
          <cell r="Q215">
            <v>5414.41478390631</v>
          </cell>
        </row>
        <row r="216">
          <cell r="B216">
            <v>2</v>
          </cell>
        </row>
        <row r="216">
          <cell r="D216">
            <v>305</v>
          </cell>
        </row>
        <row r="216">
          <cell r="H216">
            <v>100.22</v>
          </cell>
        </row>
        <row r="216">
          <cell r="Q216">
            <v>5387.22086125438</v>
          </cell>
        </row>
        <row r="217">
          <cell r="B217">
            <v>2</v>
          </cell>
        </row>
        <row r="217">
          <cell r="D217">
            <v>205</v>
          </cell>
        </row>
        <row r="217">
          <cell r="H217">
            <v>100.22</v>
          </cell>
        </row>
        <row r="217">
          <cell r="Q217">
            <v>5360.02693860245</v>
          </cell>
        </row>
        <row r="218">
          <cell r="B218">
            <v>2</v>
          </cell>
        </row>
        <row r="218">
          <cell r="D218">
            <v>105</v>
          </cell>
        </row>
        <row r="218">
          <cell r="H218">
            <v>100.22</v>
          </cell>
        </row>
        <row r="218">
          <cell r="Q218">
            <v>5331.32224246985</v>
          </cell>
        </row>
        <row r="219">
          <cell r="B219">
            <v>2</v>
          </cell>
        </row>
        <row r="219">
          <cell r="D219">
            <v>1804</v>
          </cell>
        </row>
        <row r="219">
          <cell r="H219">
            <v>100.22</v>
          </cell>
        </row>
        <row r="219">
          <cell r="Q219">
            <v>5222.54655186211</v>
          </cell>
        </row>
        <row r="220">
          <cell r="B220">
            <v>2</v>
          </cell>
        </row>
        <row r="220">
          <cell r="D220">
            <v>1704</v>
          </cell>
        </row>
        <row r="220">
          <cell r="H220">
            <v>100.22</v>
          </cell>
        </row>
        <row r="220">
          <cell r="Q220">
            <v>5567.00290545328</v>
          </cell>
        </row>
        <row r="221">
          <cell r="B221">
            <v>2</v>
          </cell>
        </row>
        <row r="221">
          <cell r="D221">
            <v>1604</v>
          </cell>
        </row>
        <row r="221">
          <cell r="H221">
            <v>100.22</v>
          </cell>
        </row>
        <row r="221">
          <cell r="Q221">
            <v>5583.62141374057</v>
          </cell>
        </row>
        <row r="222">
          <cell r="B222">
            <v>2</v>
          </cell>
        </row>
        <row r="222">
          <cell r="D222">
            <v>1504</v>
          </cell>
        </row>
        <row r="222">
          <cell r="H222">
            <v>100.22</v>
          </cell>
        </row>
        <row r="222">
          <cell r="Q222">
            <v>5573.04599937593</v>
          </cell>
        </row>
        <row r="223">
          <cell r="B223">
            <v>2</v>
          </cell>
        </row>
        <row r="223">
          <cell r="D223">
            <v>1404</v>
          </cell>
        </row>
        <row r="223">
          <cell r="H223">
            <v>100.22</v>
          </cell>
        </row>
        <row r="223">
          <cell r="Q223">
            <v>5562.47058501129</v>
          </cell>
        </row>
        <row r="224">
          <cell r="B224">
            <v>2</v>
          </cell>
        </row>
        <row r="224">
          <cell r="D224">
            <v>1304</v>
          </cell>
        </row>
        <row r="224">
          <cell r="H224">
            <v>100.22</v>
          </cell>
        </row>
        <row r="224">
          <cell r="Q224">
            <v>5550.38439716598</v>
          </cell>
        </row>
        <row r="225">
          <cell r="B225">
            <v>2</v>
          </cell>
        </row>
        <row r="225">
          <cell r="D225">
            <v>1204</v>
          </cell>
        </row>
        <row r="225">
          <cell r="H225">
            <v>100.22</v>
          </cell>
        </row>
        <row r="225">
          <cell r="Q225">
            <v>5533.76588887869</v>
          </cell>
        </row>
        <row r="226">
          <cell r="B226">
            <v>2</v>
          </cell>
        </row>
        <row r="226">
          <cell r="D226">
            <v>1104</v>
          </cell>
        </row>
        <row r="226">
          <cell r="H226">
            <v>100.22</v>
          </cell>
        </row>
        <row r="226">
          <cell r="Q226">
            <v>5523.19047451405</v>
          </cell>
        </row>
        <row r="227">
          <cell r="B227">
            <v>2</v>
          </cell>
        </row>
        <row r="227">
          <cell r="D227">
            <v>1004</v>
          </cell>
        </row>
        <row r="227">
          <cell r="H227">
            <v>100.22</v>
          </cell>
        </row>
        <row r="227">
          <cell r="Q227">
            <v>5512.61506014941</v>
          </cell>
        </row>
        <row r="228">
          <cell r="B228">
            <v>2</v>
          </cell>
        </row>
        <row r="228">
          <cell r="D228">
            <v>904</v>
          </cell>
        </row>
        <row r="228">
          <cell r="H228">
            <v>100.22</v>
          </cell>
        </row>
        <row r="228">
          <cell r="Q228">
            <v>5502.03964578477</v>
          </cell>
        </row>
        <row r="229">
          <cell r="B229">
            <v>2</v>
          </cell>
        </row>
        <row r="229">
          <cell r="D229">
            <v>804</v>
          </cell>
        </row>
        <row r="229">
          <cell r="H229">
            <v>100.22</v>
          </cell>
        </row>
        <row r="229">
          <cell r="Q229">
            <v>5489.95345793946</v>
          </cell>
        </row>
        <row r="230">
          <cell r="B230">
            <v>2</v>
          </cell>
        </row>
        <row r="230">
          <cell r="D230">
            <v>704</v>
          </cell>
        </row>
        <row r="230">
          <cell r="H230">
            <v>100.22</v>
          </cell>
        </row>
        <row r="230">
          <cell r="Q230">
            <v>5479.37804357482</v>
          </cell>
        </row>
        <row r="231">
          <cell r="B231">
            <v>2</v>
          </cell>
        </row>
        <row r="231">
          <cell r="D231">
            <v>604</v>
          </cell>
        </row>
        <row r="231">
          <cell r="H231">
            <v>100.22</v>
          </cell>
        </row>
        <row r="231">
          <cell r="Q231">
            <v>5468.80262921018</v>
          </cell>
        </row>
        <row r="232">
          <cell r="B232">
            <v>2</v>
          </cell>
        </row>
        <row r="232">
          <cell r="D232">
            <v>504</v>
          </cell>
        </row>
        <row r="232">
          <cell r="H232">
            <v>100.22</v>
          </cell>
        </row>
        <row r="232">
          <cell r="Q232">
            <v>5441.60870655825</v>
          </cell>
        </row>
        <row r="233">
          <cell r="B233">
            <v>2</v>
          </cell>
        </row>
        <row r="233">
          <cell r="D233">
            <v>404</v>
          </cell>
        </row>
        <row r="233">
          <cell r="H233">
            <v>100.22</v>
          </cell>
        </row>
        <row r="233">
          <cell r="Q233">
            <v>5414.41478390631</v>
          </cell>
        </row>
        <row r="234">
          <cell r="B234">
            <v>2</v>
          </cell>
        </row>
        <row r="234">
          <cell r="D234">
            <v>304</v>
          </cell>
        </row>
        <row r="234">
          <cell r="H234">
            <v>100.22</v>
          </cell>
        </row>
        <row r="234">
          <cell r="Q234">
            <v>5387.22086125438</v>
          </cell>
        </row>
        <row r="235">
          <cell r="B235">
            <v>2</v>
          </cell>
        </row>
        <row r="235">
          <cell r="D235">
            <v>204</v>
          </cell>
        </row>
        <row r="235">
          <cell r="H235">
            <v>100.22</v>
          </cell>
        </row>
        <row r="235">
          <cell r="Q235">
            <v>5360.02693860245</v>
          </cell>
        </row>
        <row r="236">
          <cell r="B236">
            <v>2</v>
          </cell>
        </row>
        <row r="236">
          <cell r="D236">
            <v>104</v>
          </cell>
        </row>
        <row r="236">
          <cell r="H236">
            <v>100.22</v>
          </cell>
        </row>
        <row r="236">
          <cell r="Q236">
            <v>5320.74682810521</v>
          </cell>
        </row>
        <row r="237">
          <cell r="B237">
            <v>2</v>
          </cell>
        </row>
        <row r="237">
          <cell r="D237">
            <v>1803</v>
          </cell>
        </row>
        <row r="237">
          <cell r="H237">
            <v>63.34</v>
          </cell>
        </row>
        <row r="237">
          <cell r="Q237">
            <v>5205.92804357482</v>
          </cell>
        </row>
        <row r="238">
          <cell r="B238">
            <v>2</v>
          </cell>
        </row>
        <row r="238">
          <cell r="D238">
            <v>1703</v>
          </cell>
        </row>
        <row r="238">
          <cell r="H238">
            <v>63.34</v>
          </cell>
        </row>
        <row r="238">
          <cell r="Q238">
            <v>5550.38439716598</v>
          </cell>
        </row>
        <row r="239">
          <cell r="B239">
            <v>2</v>
          </cell>
        </row>
        <row r="239">
          <cell r="D239">
            <v>1603</v>
          </cell>
        </row>
        <row r="239">
          <cell r="H239">
            <v>63.34</v>
          </cell>
        </row>
        <row r="239">
          <cell r="Q239">
            <v>5567.00290545328</v>
          </cell>
        </row>
        <row r="240">
          <cell r="B240">
            <v>2</v>
          </cell>
        </row>
        <row r="240">
          <cell r="D240">
            <v>1503</v>
          </cell>
        </row>
        <row r="240">
          <cell r="H240">
            <v>63.34</v>
          </cell>
        </row>
        <row r="240">
          <cell r="Q240">
            <v>5556.42749108863</v>
          </cell>
        </row>
        <row r="241">
          <cell r="B241">
            <v>2</v>
          </cell>
        </row>
        <row r="241">
          <cell r="D241">
            <v>1403</v>
          </cell>
        </row>
        <row r="241">
          <cell r="H241">
            <v>63.34</v>
          </cell>
        </row>
        <row r="241">
          <cell r="Q241">
            <v>5545.85207672399</v>
          </cell>
        </row>
        <row r="242">
          <cell r="B242">
            <v>2</v>
          </cell>
        </row>
        <row r="242">
          <cell r="D242">
            <v>1303</v>
          </cell>
        </row>
        <row r="242">
          <cell r="H242">
            <v>63.34</v>
          </cell>
        </row>
        <row r="242">
          <cell r="Q242">
            <v>5533.76588887869</v>
          </cell>
        </row>
        <row r="243">
          <cell r="B243">
            <v>2</v>
          </cell>
        </row>
        <row r="243">
          <cell r="D243">
            <v>1203</v>
          </cell>
        </row>
        <row r="243">
          <cell r="H243">
            <v>63.34</v>
          </cell>
        </row>
        <row r="243">
          <cell r="Q243">
            <v>5517.1473805914</v>
          </cell>
        </row>
        <row r="244">
          <cell r="B244">
            <v>2</v>
          </cell>
        </row>
        <row r="244">
          <cell r="D244">
            <v>1103</v>
          </cell>
        </row>
        <row r="244">
          <cell r="H244">
            <v>63.34</v>
          </cell>
        </row>
        <row r="244">
          <cell r="Q244">
            <v>5506.57196622676</v>
          </cell>
        </row>
        <row r="245">
          <cell r="B245">
            <v>2</v>
          </cell>
        </row>
        <row r="245">
          <cell r="D245">
            <v>1003</v>
          </cell>
        </row>
        <row r="245">
          <cell r="H245">
            <v>63.34</v>
          </cell>
        </row>
        <row r="245">
          <cell r="Q245">
            <v>5495.99655186211</v>
          </cell>
        </row>
        <row r="246">
          <cell r="B246">
            <v>2</v>
          </cell>
        </row>
        <row r="246">
          <cell r="D246">
            <v>903</v>
          </cell>
        </row>
        <row r="246">
          <cell r="H246">
            <v>63.34</v>
          </cell>
        </row>
        <row r="246">
          <cell r="Q246">
            <v>5485.42113749747</v>
          </cell>
        </row>
        <row r="247">
          <cell r="B247">
            <v>2</v>
          </cell>
        </row>
        <row r="247">
          <cell r="D247">
            <v>803</v>
          </cell>
        </row>
        <row r="247">
          <cell r="H247">
            <v>63.34</v>
          </cell>
        </row>
        <row r="247">
          <cell r="Q247">
            <v>5473.33494965217</v>
          </cell>
        </row>
        <row r="248">
          <cell r="B248">
            <v>2</v>
          </cell>
        </row>
        <row r="248">
          <cell r="D248">
            <v>703</v>
          </cell>
        </row>
        <row r="248">
          <cell r="H248">
            <v>63.34</v>
          </cell>
        </row>
        <row r="248">
          <cell r="Q248">
            <v>5462.75953528753</v>
          </cell>
        </row>
        <row r="249">
          <cell r="B249">
            <v>2</v>
          </cell>
        </row>
        <row r="249">
          <cell r="D249">
            <v>603</v>
          </cell>
        </row>
        <row r="249">
          <cell r="H249">
            <v>63.34</v>
          </cell>
        </row>
        <row r="249">
          <cell r="Q249">
            <v>5452.18412092289</v>
          </cell>
        </row>
        <row r="250">
          <cell r="B250">
            <v>2</v>
          </cell>
        </row>
        <row r="250">
          <cell r="D250">
            <v>503</v>
          </cell>
        </row>
        <row r="250">
          <cell r="H250">
            <v>63.34</v>
          </cell>
        </row>
        <row r="250">
          <cell r="Q250">
            <v>5424.99019827096</v>
          </cell>
        </row>
        <row r="251">
          <cell r="B251">
            <v>2</v>
          </cell>
        </row>
        <row r="251">
          <cell r="D251">
            <v>403</v>
          </cell>
        </row>
        <row r="251">
          <cell r="H251">
            <v>63.34</v>
          </cell>
        </row>
        <row r="251">
          <cell r="Q251">
            <v>5397.79627561902</v>
          </cell>
        </row>
        <row r="252">
          <cell r="B252">
            <v>2</v>
          </cell>
        </row>
        <row r="252">
          <cell r="D252">
            <v>303</v>
          </cell>
        </row>
        <row r="252">
          <cell r="H252">
            <v>63.34</v>
          </cell>
        </row>
        <row r="252">
          <cell r="Q252">
            <v>5370.60235296709</v>
          </cell>
        </row>
        <row r="253">
          <cell r="B253">
            <v>2</v>
          </cell>
        </row>
        <row r="253">
          <cell r="D253">
            <v>203</v>
          </cell>
        </row>
        <row r="253">
          <cell r="H253">
            <v>63.34</v>
          </cell>
        </row>
        <row r="253">
          <cell r="Q253">
            <v>5343.40843031515</v>
          </cell>
        </row>
        <row r="254">
          <cell r="B254">
            <v>2</v>
          </cell>
        </row>
        <row r="254">
          <cell r="D254">
            <v>103</v>
          </cell>
        </row>
        <row r="254">
          <cell r="H254">
            <v>63.34</v>
          </cell>
        </row>
        <row r="254">
          <cell r="Q254">
            <v>5314.70373418256</v>
          </cell>
        </row>
        <row r="255">
          <cell r="B255">
            <v>2</v>
          </cell>
        </row>
        <row r="255">
          <cell r="D255">
            <v>1802</v>
          </cell>
        </row>
        <row r="255">
          <cell r="H255">
            <v>64.21</v>
          </cell>
        </row>
        <row r="255">
          <cell r="Q255">
            <v>5205.92804357482</v>
          </cell>
        </row>
        <row r="256">
          <cell r="B256">
            <v>2</v>
          </cell>
        </row>
        <row r="256">
          <cell r="D256">
            <v>1702</v>
          </cell>
        </row>
        <row r="256">
          <cell r="H256">
            <v>64.21</v>
          </cell>
        </row>
        <row r="256">
          <cell r="Q256">
            <v>5550.38439716598</v>
          </cell>
        </row>
        <row r="257">
          <cell r="B257">
            <v>2</v>
          </cell>
        </row>
        <row r="257">
          <cell r="D257">
            <v>1602</v>
          </cell>
        </row>
        <row r="257">
          <cell r="H257">
            <v>64.21</v>
          </cell>
        </row>
        <row r="257">
          <cell r="Q257">
            <v>5567.00290545328</v>
          </cell>
        </row>
        <row r="258">
          <cell r="B258">
            <v>2</v>
          </cell>
        </row>
        <row r="258">
          <cell r="D258">
            <v>1502</v>
          </cell>
        </row>
        <row r="258">
          <cell r="H258">
            <v>64.21</v>
          </cell>
        </row>
        <row r="258">
          <cell r="Q258">
            <v>5556.42749108863</v>
          </cell>
        </row>
        <row r="259">
          <cell r="B259">
            <v>2</v>
          </cell>
        </row>
        <row r="259">
          <cell r="D259">
            <v>1402</v>
          </cell>
        </row>
        <row r="259">
          <cell r="H259">
            <v>64.21</v>
          </cell>
        </row>
        <row r="259">
          <cell r="Q259">
            <v>5545.85207672399</v>
          </cell>
        </row>
        <row r="260">
          <cell r="B260">
            <v>2</v>
          </cell>
        </row>
        <row r="260">
          <cell r="D260">
            <v>1302</v>
          </cell>
        </row>
        <row r="260">
          <cell r="H260">
            <v>64.21</v>
          </cell>
        </row>
        <row r="260">
          <cell r="Q260">
            <v>5533.76588887869</v>
          </cell>
        </row>
        <row r="261">
          <cell r="B261">
            <v>2</v>
          </cell>
        </row>
        <row r="261">
          <cell r="D261">
            <v>1202</v>
          </cell>
        </row>
        <row r="261">
          <cell r="H261">
            <v>64.21</v>
          </cell>
        </row>
        <row r="261">
          <cell r="Q261">
            <v>5517.1473805914</v>
          </cell>
        </row>
        <row r="262">
          <cell r="B262">
            <v>2</v>
          </cell>
        </row>
        <row r="262">
          <cell r="D262">
            <v>1102</v>
          </cell>
        </row>
        <row r="262">
          <cell r="H262">
            <v>64.21</v>
          </cell>
        </row>
        <row r="262">
          <cell r="Q262">
            <v>5506.57196622676</v>
          </cell>
        </row>
        <row r="263">
          <cell r="B263">
            <v>2</v>
          </cell>
        </row>
        <row r="263">
          <cell r="D263">
            <v>1002</v>
          </cell>
        </row>
        <row r="263">
          <cell r="H263">
            <v>64.21</v>
          </cell>
        </row>
        <row r="263">
          <cell r="Q263">
            <v>5495.99655186211</v>
          </cell>
        </row>
        <row r="264">
          <cell r="B264">
            <v>2</v>
          </cell>
        </row>
        <row r="264">
          <cell r="D264">
            <v>902</v>
          </cell>
        </row>
        <row r="264">
          <cell r="H264">
            <v>64.21</v>
          </cell>
        </row>
        <row r="264">
          <cell r="Q264">
            <v>5485.42113749747</v>
          </cell>
        </row>
        <row r="265">
          <cell r="B265">
            <v>2</v>
          </cell>
        </row>
        <row r="265">
          <cell r="D265">
            <v>802</v>
          </cell>
        </row>
        <row r="265">
          <cell r="H265">
            <v>64.21</v>
          </cell>
        </row>
        <row r="265">
          <cell r="Q265">
            <v>5473.33494965217</v>
          </cell>
        </row>
        <row r="266">
          <cell r="B266">
            <v>2</v>
          </cell>
        </row>
        <row r="266">
          <cell r="D266">
            <v>702</v>
          </cell>
        </row>
        <row r="266">
          <cell r="H266">
            <v>64.21</v>
          </cell>
        </row>
        <row r="266">
          <cell r="Q266">
            <v>5462.75953528753</v>
          </cell>
        </row>
        <row r="267">
          <cell r="B267">
            <v>2</v>
          </cell>
        </row>
        <row r="267">
          <cell r="D267">
            <v>602</v>
          </cell>
        </row>
        <row r="267">
          <cell r="H267">
            <v>64.21</v>
          </cell>
        </row>
        <row r="267">
          <cell r="Q267">
            <v>5452.18412092289</v>
          </cell>
        </row>
        <row r="268">
          <cell r="B268">
            <v>2</v>
          </cell>
        </row>
        <row r="268">
          <cell r="D268">
            <v>502</v>
          </cell>
        </row>
        <row r="268">
          <cell r="H268">
            <v>64.21</v>
          </cell>
        </row>
        <row r="268">
          <cell r="Q268">
            <v>5424.99019827096</v>
          </cell>
        </row>
        <row r="269">
          <cell r="B269">
            <v>2</v>
          </cell>
        </row>
        <row r="269">
          <cell r="D269">
            <v>402</v>
          </cell>
        </row>
        <row r="269">
          <cell r="H269">
            <v>64.21</v>
          </cell>
        </row>
        <row r="269">
          <cell r="Q269">
            <v>5397.79627561902</v>
          </cell>
        </row>
        <row r="270">
          <cell r="B270">
            <v>2</v>
          </cell>
        </row>
        <row r="270">
          <cell r="D270">
            <v>302</v>
          </cell>
        </row>
        <row r="270">
          <cell r="H270">
            <v>64.21</v>
          </cell>
        </row>
        <row r="270">
          <cell r="Q270">
            <v>5370.60235296709</v>
          </cell>
        </row>
        <row r="271">
          <cell r="B271">
            <v>2</v>
          </cell>
        </row>
        <row r="271">
          <cell r="D271">
            <v>202</v>
          </cell>
        </row>
        <row r="271">
          <cell r="H271">
            <v>64.21</v>
          </cell>
        </row>
        <row r="271">
          <cell r="Q271">
            <v>5343.40843031515</v>
          </cell>
        </row>
        <row r="272">
          <cell r="B272">
            <v>2</v>
          </cell>
        </row>
        <row r="272">
          <cell r="D272">
            <v>102</v>
          </cell>
        </row>
        <row r="272">
          <cell r="H272">
            <v>64.21</v>
          </cell>
        </row>
        <row r="272">
          <cell r="Q272">
            <v>5314.70373418256</v>
          </cell>
        </row>
        <row r="273">
          <cell r="B273">
            <v>2</v>
          </cell>
        </row>
        <row r="273">
          <cell r="D273">
            <v>1801</v>
          </cell>
        </row>
        <row r="273">
          <cell r="H273">
            <v>100.7</v>
          </cell>
        </row>
        <row r="273">
          <cell r="Q273">
            <v>5246.71892755272</v>
          </cell>
        </row>
        <row r="274">
          <cell r="B274">
            <v>2</v>
          </cell>
        </row>
        <row r="274">
          <cell r="D274">
            <v>1701</v>
          </cell>
        </row>
        <row r="274">
          <cell r="H274">
            <v>100.7</v>
          </cell>
        </row>
        <row r="274">
          <cell r="Q274">
            <v>5591.17528114388</v>
          </cell>
        </row>
        <row r="275">
          <cell r="B275">
            <v>2</v>
          </cell>
        </row>
        <row r="275">
          <cell r="D275">
            <v>1601</v>
          </cell>
        </row>
        <row r="275">
          <cell r="H275">
            <v>100.7</v>
          </cell>
        </row>
        <row r="275">
          <cell r="Q275">
            <v>5607.79378943118</v>
          </cell>
        </row>
        <row r="276">
          <cell r="B276">
            <v>2</v>
          </cell>
        </row>
        <row r="276">
          <cell r="D276">
            <v>1501</v>
          </cell>
        </row>
        <row r="276">
          <cell r="H276">
            <v>100.7</v>
          </cell>
        </row>
        <row r="276">
          <cell r="Q276">
            <v>5597.21837506654</v>
          </cell>
        </row>
        <row r="277">
          <cell r="B277">
            <v>2</v>
          </cell>
        </row>
        <row r="277">
          <cell r="D277">
            <v>1401</v>
          </cell>
        </row>
        <row r="277">
          <cell r="H277">
            <v>100.7</v>
          </cell>
        </row>
        <row r="277">
          <cell r="Q277">
            <v>5586.64296070189</v>
          </cell>
        </row>
        <row r="278">
          <cell r="B278">
            <v>2</v>
          </cell>
        </row>
        <row r="278">
          <cell r="D278">
            <v>1301</v>
          </cell>
        </row>
        <row r="278">
          <cell r="H278">
            <v>100.7</v>
          </cell>
        </row>
        <row r="278">
          <cell r="Q278">
            <v>5574.55677285659</v>
          </cell>
        </row>
        <row r="279">
          <cell r="B279">
            <v>2</v>
          </cell>
        </row>
        <row r="279">
          <cell r="D279">
            <v>1201</v>
          </cell>
        </row>
        <row r="279">
          <cell r="H279">
            <v>100.7</v>
          </cell>
        </row>
        <row r="279">
          <cell r="Q279">
            <v>5557.9382645693</v>
          </cell>
        </row>
        <row r="280">
          <cell r="B280">
            <v>2</v>
          </cell>
        </row>
        <row r="280">
          <cell r="D280">
            <v>1101</v>
          </cell>
        </row>
        <row r="280">
          <cell r="H280">
            <v>100.7</v>
          </cell>
        </row>
        <row r="280">
          <cell r="Q280">
            <v>5547.36285020466</v>
          </cell>
        </row>
        <row r="281">
          <cell r="B281">
            <v>2</v>
          </cell>
        </row>
        <row r="281">
          <cell r="D281">
            <v>1001</v>
          </cell>
        </row>
        <row r="281">
          <cell r="H281">
            <v>100.7</v>
          </cell>
        </row>
        <row r="281">
          <cell r="Q281">
            <v>5536.78743584002</v>
          </cell>
        </row>
        <row r="282">
          <cell r="B282">
            <v>2</v>
          </cell>
        </row>
        <row r="282">
          <cell r="D282">
            <v>901</v>
          </cell>
        </row>
        <row r="282">
          <cell r="H282">
            <v>100.7</v>
          </cell>
        </row>
        <row r="282">
          <cell r="Q282">
            <v>5526.21202147537</v>
          </cell>
        </row>
        <row r="283">
          <cell r="B283">
            <v>2</v>
          </cell>
        </row>
        <row r="283">
          <cell r="D283">
            <v>801</v>
          </cell>
        </row>
        <row r="283">
          <cell r="H283">
            <v>100.7</v>
          </cell>
        </row>
        <row r="283">
          <cell r="Q283">
            <v>5514.12583363007</v>
          </cell>
        </row>
        <row r="284">
          <cell r="B284">
            <v>2</v>
          </cell>
        </row>
        <row r="284">
          <cell r="D284">
            <v>701</v>
          </cell>
        </row>
        <row r="284">
          <cell r="H284">
            <v>100.7</v>
          </cell>
        </row>
        <row r="284">
          <cell r="Q284">
            <v>5503.55041926543</v>
          </cell>
        </row>
        <row r="285">
          <cell r="B285">
            <v>2</v>
          </cell>
        </row>
        <row r="285">
          <cell r="D285">
            <v>601</v>
          </cell>
        </row>
        <row r="285">
          <cell r="H285">
            <v>100.7</v>
          </cell>
        </row>
        <row r="285">
          <cell r="Q285">
            <v>5492.97500490079</v>
          </cell>
        </row>
        <row r="286">
          <cell r="B286">
            <v>2</v>
          </cell>
        </row>
        <row r="286">
          <cell r="D286">
            <v>501</v>
          </cell>
        </row>
        <row r="286">
          <cell r="H286">
            <v>100.7</v>
          </cell>
        </row>
        <row r="286">
          <cell r="Q286">
            <v>5465.78108224886</v>
          </cell>
        </row>
        <row r="287">
          <cell r="B287">
            <v>2</v>
          </cell>
        </row>
        <row r="287">
          <cell r="D287">
            <v>401</v>
          </cell>
        </row>
        <row r="287">
          <cell r="H287">
            <v>100.7</v>
          </cell>
        </row>
        <row r="287">
          <cell r="Q287">
            <v>5438.58715959692</v>
          </cell>
        </row>
        <row r="288">
          <cell r="B288">
            <v>2</v>
          </cell>
        </row>
        <row r="288">
          <cell r="D288">
            <v>301</v>
          </cell>
        </row>
        <row r="288">
          <cell r="H288">
            <v>100.7</v>
          </cell>
        </row>
        <row r="288">
          <cell r="Q288">
            <v>5411.39323694499</v>
          </cell>
        </row>
        <row r="289">
          <cell r="B289">
            <v>2</v>
          </cell>
        </row>
        <row r="289">
          <cell r="D289">
            <v>201</v>
          </cell>
        </row>
        <row r="289">
          <cell r="H289">
            <v>100.7</v>
          </cell>
        </row>
        <row r="289">
          <cell r="Q289">
            <v>5384.19931429305</v>
          </cell>
        </row>
        <row r="290">
          <cell r="B290">
            <v>2</v>
          </cell>
        </row>
        <row r="290">
          <cell r="D290">
            <v>101</v>
          </cell>
        </row>
        <row r="290">
          <cell r="H290">
            <v>100.7</v>
          </cell>
        </row>
        <row r="290">
          <cell r="Q290">
            <v>5355.49461816046</v>
          </cell>
        </row>
        <row r="291">
          <cell r="B291">
            <v>3</v>
          </cell>
        </row>
        <row r="291">
          <cell r="D291">
            <v>1808</v>
          </cell>
        </row>
        <row r="291">
          <cell r="H291">
            <v>100.7</v>
          </cell>
        </row>
        <row r="291">
          <cell r="Q291">
            <v>5243.6973805914</v>
          </cell>
        </row>
        <row r="292">
          <cell r="B292">
            <v>3</v>
          </cell>
        </row>
        <row r="292">
          <cell r="D292">
            <v>1708</v>
          </cell>
        </row>
        <row r="292">
          <cell r="H292">
            <v>100.7</v>
          </cell>
        </row>
        <row r="292">
          <cell r="Q292">
            <v>5588.15373418256</v>
          </cell>
        </row>
        <row r="293">
          <cell r="B293">
            <v>3</v>
          </cell>
        </row>
        <row r="293">
          <cell r="D293">
            <v>1608</v>
          </cell>
        </row>
        <row r="293">
          <cell r="H293">
            <v>100.7</v>
          </cell>
        </row>
        <row r="293">
          <cell r="Q293">
            <v>5604.77224246985</v>
          </cell>
        </row>
        <row r="294">
          <cell r="B294">
            <v>3</v>
          </cell>
        </row>
        <row r="294">
          <cell r="D294">
            <v>1508</v>
          </cell>
        </row>
        <row r="294">
          <cell r="H294">
            <v>100.7</v>
          </cell>
        </row>
        <row r="294">
          <cell r="Q294">
            <v>5594.19682810521</v>
          </cell>
        </row>
        <row r="295">
          <cell r="B295">
            <v>3</v>
          </cell>
        </row>
        <row r="295">
          <cell r="D295">
            <v>1408</v>
          </cell>
        </row>
        <row r="295">
          <cell r="H295">
            <v>100.7</v>
          </cell>
        </row>
        <row r="295">
          <cell r="Q295">
            <v>5583.62141374057</v>
          </cell>
        </row>
        <row r="296">
          <cell r="B296">
            <v>3</v>
          </cell>
        </row>
        <row r="296">
          <cell r="D296">
            <v>1308</v>
          </cell>
        </row>
        <row r="296">
          <cell r="H296">
            <v>100.7</v>
          </cell>
        </row>
        <row r="296">
          <cell r="Q296">
            <v>5571.53522589526</v>
          </cell>
        </row>
        <row r="297">
          <cell r="B297">
            <v>3</v>
          </cell>
        </row>
        <row r="297">
          <cell r="D297">
            <v>1208</v>
          </cell>
        </row>
        <row r="297">
          <cell r="H297">
            <v>100.7</v>
          </cell>
        </row>
        <row r="297">
          <cell r="Q297">
            <v>5554.91671760797</v>
          </cell>
        </row>
        <row r="298">
          <cell r="B298">
            <v>3</v>
          </cell>
        </row>
        <row r="298">
          <cell r="D298">
            <v>1108</v>
          </cell>
        </row>
        <row r="298">
          <cell r="H298">
            <v>100.7</v>
          </cell>
        </row>
        <row r="298">
          <cell r="Q298">
            <v>5544.34130324333</v>
          </cell>
        </row>
        <row r="299">
          <cell r="B299">
            <v>3</v>
          </cell>
        </row>
        <row r="299">
          <cell r="D299">
            <v>1008</v>
          </cell>
        </row>
        <row r="299">
          <cell r="H299">
            <v>100.7</v>
          </cell>
        </row>
        <row r="299">
          <cell r="Q299">
            <v>5533.76588887869</v>
          </cell>
        </row>
        <row r="300">
          <cell r="B300">
            <v>3</v>
          </cell>
        </row>
        <row r="300">
          <cell r="D300">
            <v>908</v>
          </cell>
        </row>
        <row r="300">
          <cell r="H300">
            <v>100.7</v>
          </cell>
        </row>
        <row r="300">
          <cell r="Q300">
            <v>5523.19047451405</v>
          </cell>
        </row>
        <row r="301">
          <cell r="B301">
            <v>3</v>
          </cell>
        </row>
        <row r="301">
          <cell r="D301">
            <v>808</v>
          </cell>
        </row>
        <row r="301">
          <cell r="H301">
            <v>100.7</v>
          </cell>
        </row>
        <row r="301">
          <cell r="Q301">
            <v>5511.10428666874</v>
          </cell>
        </row>
        <row r="302">
          <cell r="B302">
            <v>3</v>
          </cell>
        </row>
        <row r="302">
          <cell r="D302">
            <v>708</v>
          </cell>
        </row>
        <row r="302">
          <cell r="H302">
            <v>100.7</v>
          </cell>
        </row>
        <row r="302">
          <cell r="Q302">
            <v>5500.5288723041</v>
          </cell>
        </row>
        <row r="303">
          <cell r="B303">
            <v>3</v>
          </cell>
        </row>
        <row r="303">
          <cell r="D303">
            <v>608</v>
          </cell>
        </row>
        <row r="303">
          <cell r="H303">
            <v>100.7</v>
          </cell>
        </row>
        <row r="303">
          <cell r="Q303">
            <v>5489.95345793946</v>
          </cell>
        </row>
        <row r="304">
          <cell r="B304">
            <v>3</v>
          </cell>
        </row>
        <row r="304">
          <cell r="D304">
            <v>508</v>
          </cell>
        </row>
        <row r="304">
          <cell r="H304">
            <v>100.7</v>
          </cell>
        </row>
        <row r="304">
          <cell r="Q304">
            <v>5462.75953528753</v>
          </cell>
        </row>
        <row r="305">
          <cell r="B305">
            <v>3</v>
          </cell>
        </row>
        <row r="305">
          <cell r="D305">
            <v>408</v>
          </cell>
        </row>
        <row r="305">
          <cell r="H305">
            <v>100.7</v>
          </cell>
        </row>
        <row r="305">
          <cell r="Q305">
            <v>5435.5656126356</v>
          </cell>
        </row>
        <row r="306">
          <cell r="B306">
            <v>3</v>
          </cell>
        </row>
        <row r="306">
          <cell r="D306">
            <v>308</v>
          </cell>
        </row>
        <row r="306">
          <cell r="H306">
            <v>100.7</v>
          </cell>
        </row>
        <row r="306">
          <cell r="Q306">
            <v>5408.37168998366</v>
          </cell>
        </row>
        <row r="307">
          <cell r="B307">
            <v>3</v>
          </cell>
        </row>
        <row r="307">
          <cell r="D307">
            <v>208</v>
          </cell>
        </row>
        <row r="307">
          <cell r="H307">
            <v>100.7</v>
          </cell>
        </row>
        <row r="307">
          <cell r="Q307">
            <v>5378.1562203704</v>
          </cell>
        </row>
        <row r="308">
          <cell r="B308">
            <v>3</v>
          </cell>
        </row>
        <row r="308">
          <cell r="D308">
            <v>108</v>
          </cell>
        </row>
        <row r="308">
          <cell r="H308">
            <v>100.7</v>
          </cell>
        </row>
        <row r="308">
          <cell r="Q308">
            <v>5332.83301595051</v>
          </cell>
        </row>
        <row r="309">
          <cell r="B309">
            <v>3</v>
          </cell>
        </row>
        <row r="309">
          <cell r="D309">
            <v>1807</v>
          </cell>
        </row>
        <row r="309">
          <cell r="H309">
            <v>64.21</v>
          </cell>
        </row>
        <row r="309">
          <cell r="Q309">
            <v>5205.92804357482</v>
          </cell>
        </row>
        <row r="310">
          <cell r="B310">
            <v>3</v>
          </cell>
        </row>
        <row r="310">
          <cell r="D310">
            <v>1707</v>
          </cell>
        </row>
        <row r="310">
          <cell r="H310">
            <v>64.21</v>
          </cell>
        </row>
        <row r="310">
          <cell r="Q310">
            <v>5550.38439716598</v>
          </cell>
        </row>
        <row r="311">
          <cell r="B311">
            <v>3</v>
          </cell>
        </row>
        <row r="311">
          <cell r="D311">
            <v>1607</v>
          </cell>
        </row>
        <row r="311">
          <cell r="H311">
            <v>64.21</v>
          </cell>
        </row>
        <row r="311">
          <cell r="Q311">
            <v>5567.00290545328</v>
          </cell>
        </row>
        <row r="312">
          <cell r="B312">
            <v>3</v>
          </cell>
        </row>
        <row r="312">
          <cell r="D312">
            <v>1507</v>
          </cell>
        </row>
        <row r="312">
          <cell r="H312">
            <v>64.21</v>
          </cell>
        </row>
        <row r="312">
          <cell r="Q312">
            <v>5556.42749108863</v>
          </cell>
        </row>
        <row r="313">
          <cell r="B313">
            <v>3</v>
          </cell>
        </row>
        <row r="313">
          <cell r="D313">
            <v>1407</v>
          </cell>
        </row>
        <row r="313">
          <cell r="H313">
            <v>64.21</v>
          </cell>
        </row>
        <row r="313">
          <cell r="Q313">
            <v>5545.85207672399</v>
          </cell>
        </row>
        <row r="314">
          <cell r="B314">
            <v>3</v>
          </cell>
        </row>
        <row r="314">
          <cell r="D314">
            <v>1307</v>
          </cell>
        </row>
        <row r="314">
          <cell r="H314">
            <v>64.21</v>
          </cell>
        </row>
        <row r="314">
          <cell r="Q314">
            <v>5533.76588887869</v>
          </cell>
        </row>
        <row r="315">
          <cell r="B315">
            <v>3</v>
          </cell>
        </row>
        <row r="315">
          <cell r="D315">
            <v>1207</v>
          </cell>
        </row>
        <row r="315">
          <cell r="H315">
            <v>64.21</v>
          </cell>
        </row>
        <row r="315">
          <cell r="Q315">
            <v>5517.1473805914</v>
          </cell>
        </row>
        <row r="316">
          <cell r="B316">
            <v>3</v>
          </cell>
        </row>
        <row r="316">
          <cell r="D316">
            <v>1107</v>
          </cell>
        </row>
        <row r="316">
          <cell r="H316">
            <v>64.21</v>
          </cell>
        </row>
        <row r="316">
          <cell r="Q316">
            <v>5506.57196622676</v>
          </cell>
        </row>
        <row r="317">
          <cell r="B317">
            <v>3</v>
          </cell>
        </row>
        <row r="317">
          <cell r="D317">
            <v>1007</v>
          </cell>
        </row>
        <row r="317">
          <cell r="H317">
            <v>64.21</v>
          </cell>
        </row>
        <row r="317">
          <cell r="Q317">
            <v>5495.99655186211</v>
          </cell>
        </row>
        <row r="318">
          <cell r="B318">
            <v>3</v>
          </cell>
        </row>
        <row r="318">
          <cell r="D318">
            <v>907</v>
          </cell>
        </row>
        <row r="318">
          <cell r="H318">
            <v>64.21</v>
          </cell>
        </row>
        <row r="318">
          <cell r="Q318">
            <v>5485.42113749747</v>
          </cell>
        </row>
        <row r="319">
          <cell r="B319">
            <v>3</v>
          </cell>
        </row>
        <row r="319">
          <cell r="D319">
            <v>807</v>
          </cell>
        </row>
        <row r="319">
          <cell r="H319">
            <v>64.21</v>
          </cell>
        </row>
        <row r="319">
          <cell r="Q319">
            <v>5473.33494965217</v>
          </cell>
        </row>
        <row r="320">
          <cell r="B320">
            <v>3</v>
          </cell>
        </row>
        <row r="320">
          <cell r="D320">
            <v>707</v>
          </cell>
        </row>
        <row r="320">
          <cell r="H320">
            <v>64.21</v>
          </cell>
        </row>
        <row r="320">
          <cell r="Q320">
            <v>5462.75953528753</v>
          </cell>
        </row>
        <row r="321">
          <cell r="B321">
            <v>3</v>
          </cell>
        </row>
        <row r="321">
          <cell r="D321">
            <v>607</v>
          </cell>
        </row>
        <row r="321">
          <cell r="H321">
            <v>64.21</v>
          </cell>
        </row>
        <row r="321">
          <cell r="Q321">
            <v>5452.18412092289</v>
          </cell>
        </row>
        <row r="322">
          <cell r="B322">
            <v>3</v>
          </cell>
        </row>
        <row r="322">
          <cell r="D322">
            <v>507</v>
          </cell>
        </row>
        <row r="322">
          <cell r="H322">
            <v>64.21</v>
          </cell>
        </row>
        <row r="322">
          <cell r="Q322">
            <v>5424.99019827096</v>
          </cell>
        </row>
        <row r="323">
          <cell r="B323">
            <v>3</v>
          </cell>
        </row>
        <row r="323">
          <cell r="D323">
            <v>407</v>
          </cell>
        </row>
        <row r="323">
          <cell r="H323">
            <v>64.21</v>
          </cell>
        </row>
        <row r="323">
          <cell r="Q323">
            <v>5397.79627561902</v>
          </cell>
        </row>
        <row r="324">
          <cell r="B324">
            <v>3</v>
          </cell>
        </row>
        <row r="324">
          <cell r="D324">
            <v>307</v>
          </cell>
        </row>
        <row r="324">
          <cell r="H324">
            <v>64.21</v>
          </cell>
        </row>
        <row r="324">
          <cell r="Q324">
            <v>5370.60235296709</v>
          </cell>
        </row>
        <row r="325">
          <cell r="B325">
            <v>3</v>
          </cell>
        </row>
        <row r="325">
          <cell r="D325">
            <v>207</v>
          </cell>
        </row>
        <row r="325">
          <cell r="H325">
            <v>64.21</v>
          </cell>
        </row>
        <row r="325">
          <cell r="Q325">
            <v>5343.40843031515</v>
          </cell>
        </row>
        <row r="326">
          <cell r="B326">
            <v>3</v>
          </cell>
        </row>
        <row r="326">
          <cell r="D326">
            <v>107</v>
          </cell>
        </row>
        <row r="326">
          <cell r="H326">
            <v>64.21</v>
          </cell>
        </row>
        <row r="326">
          <cell r="Q326">
            <v>5314.70373418256</v>
          </cell>
        </row>
        <row r="327">
          <cell r="B327">
            <v>3</v>
          </cell>
        </row>
        <row r="327">
          <cell r="D327">
            <v>1806</v>
          </cell>
        </row>
        <row r="327">
          <cell r="H327">
            <v>63.34</v>
          </cell>
        </row>
        <row r="327">
          <cell r="Q327">
            <v>5205.92804357482</v>
          </cell>
        </row>
        <row r="328">
          <cell r="B328">
            <v>3</v>
          </cell>
        </row>
        <row r="328">
          <cell r="D328">
            <v>1706</v>
          </cell>
        </row>
        <row r="328">
          <cell r="H328">
            <v>63.34</v>
          </cell>
        </row>
        <row r="328">
          <cell r="Q328">
            <v>5550.38439716598</v>
          </cell>
        </row>
        <row r="329">
          <cell r="B329">
            <v>3</v>
          </cell>
        </row>
        <row r="329">
          <cell r="D329">
            <v>1606</v>
          </cell>
        </row>
        <row r="329">
          <cell r="H329">
            <v>63.34</v>
          </cell>
        </row>
        <row r="329">
          <cell r="Q329">
            <v>5567.00290545328</v>
          </cell>
        </row>
        <row r="330">
          <cell r="B330">
            <v>3</v>
          </cell>
        </row>
        <row r="330">
          <cell r="D330">
            <v>1506</v>
          </cell>
        </row>
        <row r="330">
          <cell r="H330">
            <v>63.34</v>
          </cell>
        </row>
        <row r="330">
          <cell r="Q330">
            <v>5556.42749108863</v>
          </cell>
        </row>
        <row r="331">
          <cell r="B331">
            <v>3</v>
          </cell>
        </row>
        <row r="331">
          <cell r="D331">
            <v>1406</v>
          </cell>
        </row>
        <row r="331">
          <cell r="H331">
            <v>63.34</v>
          </cell>
        </row>
        <row r="331">
          <cell r="Q331">
            <v>5545.85207672399</v>
          </cell>
        </row>
        <row r="332">
          <cell r="B332">
            <v>3</v>
          </cell>
        </row>
        <row r="332">
          <cell r="D332">
            <v>1306</v>
          </cell>
        </row>
        <row r="332">
          <cell r="H332">
            <v>63.34</v>
          </cell>
        </row>
        <row r="332">
          <cell r="Q332">
            <v>5533.76588887869</v>
          </cell>
        </row>
        <row r="333">
          <cell r="B333">
            <v>3</v>
          </cell>
        </row>
        <row r="333">
          <cell r="D333">
            <v>1206</v>
          </cell>
        </row>
        <row r="333">
          <cell r="H333">
            <v>63.34</v>
          </cell>
        </row>
        <row r="333">
          <cell r="Q333">
            <v>5517.1473805914</v>
          </cell>
        </row>
        <row r="334">
          <cell r="B334">
            <v>3</v>
          </cell>
        </row>
        <row r="334">
          <cell r="D334">
            <v>1106</v>
          </cell>
        </row>
        <row r="334">
          <cell r="H334">
            <v>63.34</v>
          </cell>
        </row>
        <row r="334">
          <cell r="Q334">
            <v>5506.57196622676</v>
          </cell>
        </row>
        <row r="335">
          <cell r="B335">
            <v>3</v>
          </cell>
        </row>
        <row r="335">
          <cell r="D335">
            <v>1006</v>
          </cell>
        </row>
        <row r="335">
          <cell r="H335">
            <v>63.34</v>
          </cell>
        </row>
        <row r="335">
          <cell r="Q335">
            <v>5495.99655186211</v>
          </cell>
        </row>
        <row r="336">
          <cell r="B336">
            <v>3</v>
          </cell>
        </row>
        <row r="336">
          <cell r="D336">
            <v>906</v>
          </cell>
        </row>
        <row r="336">
          <cell r="H336">
            <v>63.34</v>
          </cell>
        </row>
        <row r="336">
          <cell r="Q336">
            <v>5485.42113749747</v>
          </cell>
        </row>
        <row r="337">
          <cell r="B337">
            <v>3</v>
          </cell>
        </row>
        <row r="337">
          <cell r="D337">
            <v>806</v>
          </cell>
        </row>
        <row r="337">
          <cell r="H337">
            <v>63.34</v>
          </cell>
        </row>
        <row r="337">
          <cell r="Q337">
            <v>5473.33494965217</v>
          </cell>
        </row>
        <row r="338">
          <cell r="B338">
            <v>3</v>
          </cell>
        </row>
        <row r="338">
          <cell r="D338">
            <v>706</v>
          </cell>
        </row>
        <row r="338">
          <cell r="H338">
            <v>63.34</v>
          </cell>
        </row>
        <row r="338">
          <cell r="Q338">
            <v>5462.75953528753</v>
          </cell>
        </row>
        <row r="339">
          <cell r="B339">
            <v>3</v>
          </cell>
        </row>
        <row r="339">
          <cell r="D339">
            <v>606</v>
          </cell>
        </row>
        <row r="339">
          <cell r="H339">
            <v>63.34</v>
          </cell>
        </row>
        <row r="339">
          <cell r="Q339">
            <v>5452.18412092289</v>
          </cell>
        </row>
        <row r="340">
          <cell r="B340">
            <v>3</v>
          </cell>
        </row>
        <row r="340">
          <cell r="D340">
            <v>506</v>
          </cell>
        </row>
        <row r="340">
          <cell r="H340">
            <v>63.34</v>
          </cell>
        </row>
        <row r="340">
          <cell r="Q340">
            <v>5424.99019827096</v>
          </cell>
        </row>
        <row r="341">
          <cell r="B341">
            <v>3</v>
          </cell>
        </row>
        <row r="341">
          <cell r="D341">
            <v>406</v>
          </cell>
        </row>
        <row r="341">
          <cell r="H341">
            <v>63.34</v>
          </cell>
        </row>
        <row r="341">
          <cell r="Q341">
            <v>5397.79627561902</v>
          </cell>
        </row>
        <row r="342">
          <cell r="B342">
            <v>3</v>
          </cell>
        </row>
        <row r="342">
          <cell r="D342">
            <v>306</v>
          </cell>
        </row>
        <row r="342">
          <cell r="H342">
            <v>63.34</v>
          </cell>
        </row>
        <row r="342">
          <cell r="Q342">
            <v>5370.60235296709</v>
          </cell>
        </row>
        <row r="343">
          <cell r="B343">
            <v>3</v>
          </cell>
        </row>
        <row r="343">
          <cell r="D343">
            <v>206</v>
          </cell>
        </row>
        <row r="343">
          <cell r="H343">
            <v>63.34</v>
          </cell>
        </row>
        <row r="343">
          <cell r="Q343">
            <v>5343.40843031515</v>
          </cell>
        </row>
        <row r="344">
          <cell r="B344">
            <v>3</v>
          </cell>
        </row>
        <row r="344">
          <cell r="D344">
            <v>106</v>
          </cell>
        </row>
        <row r="344">
          <cell r="H344">
            <v>63.34</v>
          </cell>
        </row>
        <row r="344">
          <cell r="Q344">
            <v>5314.70373418256</v>
          </cell>
        </row>
        <row r="345">
          <cell r="B345">
            <v>3</v>
          </cell>
        </row>
        <row r="345">
          <cell r="D345">
            <v>1805</v>
          </cell>
        </row>
        <row r="345">
          <cell r="H345">
            <v>100.22</v>
          </cell>
        </row>
        <row r="345">
          <cell r="Q345">
            <v>5222.54655186211</v>
          </cell>
        </row>
        <row r="346">
          <cell r="B346">
            <v>3</v>
          </cell>
        </row>
        <row r="346">
          <cell r="D346">
            <v>1705</v>
          </cell>
        </row>
        <row r="346">
          <cell r="H346">
            <v>100.22</v>
          </cell>
        </row>
        <row r="346">
          <cell r="Q346">
            <v>5567.00290545328</v>
          </cell>
        </row>
        <row r="347">
          <cell r="B347">
            <v>3</v>
          </cell>
        </row>
        <row r="347">
          <cell r="D347">
            <v>1605</v>
          </cell>
        </row>
        <row r="347">
          <cell r="H347">
            <v>100.22</v>
          </cell>
        </row>
        <row r="347">
          <cell r="Q347">
            <v>5583.62141374057</v>
          </cell>
        </row>
        <row r="348">
          <cell r="B348">
            <v>3</v>
          </cell>
        </row>
        <row r="348">
          <cell r="D348">
            <v>1505</v>
          </cell>
        </row>
        <row r="348">
          <cell r="H348">
            <v>100.22</v>
          </cell>
        </row>
        <row r="348">
          <cell r="Q348">
            <v>5573.04599937593</v>
          </cell>
        </row>
        <row r="349">
          <cell r="B349">
            <v>3</v>
          </cell>
        </row>
        <row r="349">
          <cell r="D349">
            <v>1405</v>
          </cell>
        </row>
        <row r="349">
          <cell r="H349">
            <v>100.22</v>
          </cell>
        </row>
        <row r="349">
          <cell r="Q349">
            <v>5562.47058501129</v>
          </cell>
        </row>
        <row r="350">
          <cell r="B350">
            <v>3</v>
          </cell>
        </row>
        <row r="350">
          <cell r="D350">
            <v>1305</v>
          </cell>
        </row>
        <row r="350">
          <cell r="H350">
            <v>100.22</v>
          </cell>
        </row>
        <row r="350">
          <cell r="Q350">
            <v>5550.38439716598</v>
          </cell>
        </row>
        <row r="351">
          <cell r="B351">
            <v>3</v>
          </cell>
        </row>
        <row r="351">
          <cell r="D351">
            <v>1205</v>
          </cell>
        </row>
        <row r="351">
          <cell r="H351">
            <v>100.22</v>
          </cell>
        </row>
        <row r="351">
          <cell r="Q351">
            <v>5533.76588887869</v>
          </cell>
        </row>
        <row r="352">
          <cell r="B352">
            <v>3</v>
          </cell>
        </row>
        <row r="352">
          <cell r="D352">
            <v>1105</v>
          </cell>
        </row>
        <row r="352">
          <cell r="H352">
            <v>100.22</v>
          </cell>
        </row>
        <row r="352">
          <cell r="Q352">
            <v>5523.19047451405</v>
          </cell>
        </row>
        <row r="353">
          <cell r="B353">
            <v>3</v>
          </cell>
        </row>
        <row r="353">
          <cell r="D353">
            <v>1005</v>
          </cell>
        </row>
        <row r="353">
          <cell r="H353">
            <v>100.22</v>
          </cell>
        </row>
        <row r="353">
          <cell r="Q353">
            <v>5512.61506014941</v>
          </cell>
        </row>
        <row r="354">
          <cell r="B354">
            <v>3</v>
          </cell>
        </row>
        <row r="354">
          <cell r="D354">
            <v>905</v>
          </cell>
        </row>
        <row r="354">
          <cell r="H354">
            <v>100.22</v>
          </cell>
        </row>
        <row r="354">
          <cell r="Q354">
            <v>5502.03964578477</v>
          </cell>
        </row>
        <row r="355">
          <cell r="B355">
            <v>3</v>
          </cell>
        </row>
        <row r="355">
          <cell r="D355">
            <v>805</v>
          </cell>
        </row>
        <row r="355">
          <cell r="H355">
            <v>100.22</v>
          </cell>
        </row>
        <row r="355">
          <cell r="Q355">
            <v>5489.95345793946</v>
          </cell>
        </row>
        <row r="356">
          <cell r="B356">
            <v>3</v>
          </cell>
        </row>
        <row r="356">
          <cell r="D356">
            <v>705</v>
          </cell>
        </row>
        <row r="356">
          <cell r="H356">
            <v>100.22</v>
          </cell>
        </row>
        <row r="356">
          <cell r="Q356">
            <v>5479.37804357482</v>
          </cell>
        </row>
        <row r="357">
          <cell r="B357">
            <v>3</v>
          </cell>
        </row>
        <row r="357">
          <cell r="D357">
            <v>605</v>
          </cell>
        </row>
        <row r="357">
          <cell r="H357">
            <v>100.22</v>
          </cell>
        </row>
        <row r="357">
          <cell r="Q357">
            <v>5468.80262921018</v>
          </cell>
        </row>
        <row r="358">
          <cell r="B358">
            <v>3</v>
          </cell>
        </row>
        <row r="358">
          <cell r="D358">
            <v>505</v>
          </cell>
        </row>
        <row r="358">
          <cell r="H358">
            <v>100.22</v>
          </cell>
        </row>
        <row r="358">
          <cell r="Q358">
            <v>5441.60870655825</v>
          </cell>
        </row>
        <row r="359">
          <cell r="B359">
            <v>3</v>
          </cell>
        </row>
        <row r="359">
          <cell r="D359">
            <v>405</v>
          </cell>
        </row>
        <row r="359">
          <cell r="H359">
            <v>100.22</v>
          </cell>
        </row>
        <row r="359">
          <cell r="Q359">
            <v>5414.41478390631</v>
          </cell>
        </row>
        <row r="360">
          <cell r="B360">
            <v>3</v>
          </cell>
        </row>
        <row r="360">
          <cell r="D360">
            <v>305</v>
          </cell>
        </row>
        <row r="360">
          <cell r="H360">
            <v>100.22</v>
          </cell>
        </row>
        <row r="360">
          <cell r="Q360">
            <v>5387.22086125438</v>
          </cell>
        </row>
        <row r="361">
          <cell r="B361">
            <v>3</v>
          </cell>
        </row>
        <row r="361">
          <cell r="D361">
            <v>205</v>
          </cell>
        </row>
        <row r="361">
          <cell r="H361">
            <v>100.22</v>
          </cell>
        </row>
        <row r="361">
          <cell r="Q361">
            <v>5360.02693860245</v>
          </cell>
        </row>
        <row r="362">
          <cell r="B362">
            <v>3</v>
          </cell>
        </row>
        <row r="362">
          <cell r="D362">
            <v>105</v>
          </cell>
        </row>
        <row r="362">
          <cell r="H362">
            <v>100.22</v>
          </cell>
        </row>
        <row r="362">
          <cell r="Q362">
            <v>5331.32224246985</v>
          </cell>
        </row>
        <row r="363">
          <cell r="B363">
            <v>3</v>
          </cell>
        </row>
        <row r="363">
          <cell r="D363">
            <v>1804</v>
          </cell>
        </row>
        <row r="363">
          <cell r="H363">
            <v>100.22</v>
          </cell>
        </row>
        <row r="363">
          <cell r="Q363">
            <v>5222.54655186211</v>
          </cell>
        </row>
        <row r="364">
          <cell r="B364">
            <v>3</v>
          </cell>
        </row>
        <row r="364">
          <cell r="D364">
            <v>1704</v>
          </cell>
        </row>
        <row r="364">
          <cell r="H364">
            <v>100.22</v>
          </cell>
        </row>
        <row r="364">
          <cell r="Q364">
            <v>5567.00290545328</v>
          </cell>
        </row>
        <row r="365">
          <cell r="B365">
            <v>3</v>
          </cell>
        </row>
        <row r="365">
          <cell r="D365">
            <v>1604</v>
          </cell>
        </row>
        <row r="365">
          <cell r="H365">
            <v>100.22</v>
          </cell>
        </row>
        <row r="365">
          <cell r="Q365">
            <v>5583.62141374057</v>
          </cell>
        </row>
        <row r="366">
          <cell r="B366">
            <v>3</v>
          </cell>
        </row>
        <row r="366">
          <cell r="D366">
            <v>1504</v>
          </cell>
        </row>
        <row r="366">
          <cell r="H366">
            <v>100.22</v>
          </cell>
        </row>
        <row r="366">
          <cell r="Q366">
            <v>5573.04599937593</v>
          </cell>
        </row>
        <row r="367">
          <cell r="B367">
            <v>3</v>
          </cell>
        </row>
        <row r="367">
          <cell r="D367">
            <v>1404</v>
          </cell>
        </row>
        <row r="367">
          <cell r="H367">
            <v>100.22</v>
          </cell>
        </row>
        <row r="367">
          <cell r="Q367">
            <v>5562.47058501129</v>
          </cell>
        </row>
        <row r="368">
          <cell r="B368">
            <v>3</v>
          </cell>
        </row>
        <row r="368">
          <cell r="D368">
            <v>1304</v>
          </cell>
        </row>
        <row r="368">
          <cell r="H368">
            <v>100.22</v>
          </cell>
        </row>
        <row r="368">
          <cell r="Q368">
            <v>5550.38439716598</v>
          </cell>
        </row>
        <row r="369">
          <cell r="B369">
            <v>3</v>
          </cell>
        </row>
        <row r="369">
          <cell r="D369">
            <v>1204</v>
          </cell>
        </row>
        <row r="369">
          <cell r="H369">
            <v>100.22</v>
          </cell>
        </row>
        <row r="369">
          <cell r="Q369">
            <v>5533.76588887869</v>
          </cell>
        </row>
        <row r="370">
          <cell r="B370">
            <v>3</v>
          </cell>
        </row>
        <row r="370">
          <cell r="D370">
            <v>1104</v>
          </cell>
        </row>
        <row r="370">
          <cell r="H370">
            <v>100.22</v>
          </cell>
        </row>
        <row r="370">
          <cell r="Q370">
            <v>5523.19047451405</v>
          </cell>
        </row>
        <row r="371">
          <cell r="B371">
            <v>3</v>
          </cell>
        </row>
        <row r="371">
          <cell r="D371">
            <v>1004</v>
          </cell>
        </row>
        <row r="371">
          <cell r="H371">
            <v>100.22</v>
          </cell>
        </row>
        <row r="371">
          <cell r="Q371">
            <v>5512.61506014941</v>
          </cell>
        </row>
        <row r="372">
          <cell r="B372">
            <v>3</v>
          </cell>
        </row>
        <row r="372">
          <cell r="D372">
            <v>904</v>
          </cell>
        </row>
        <row r="372">
          <cell r="H372">
            <v>100.22</v>
          </cell>
        </row>
        <row r="372">
          <cell r="Q372">
            <v>5502.03964578477</v>
          </cell>
        </row>
        <row r="373">
          <cell r="B373">
            <v>3</v>
          </cell>
        </row>
        <row r="373">
          <cell r="D373">
            <v>804</v>
          </cell>
        </row>
        <row r="373">
          <cell r="H373">
            <v>100.22</v>
          </cell>
        </row>
        <row r="373">
          <cell r="Q373">
            <v>5489.95345793946</v>
          </cell>
        </row>
        <row r="374">
          <cell r="B374">
            <v>3</v>
          </cell>
        </row>
        <row r="374">
          <cell r="D374">
            <v>704</v>
          </cell>
        </row>
        <row r="374">
          <cell r="H374">
            <v>100.22</v>
          </cell>
        </row>
        <row r="374">
          <cell r="Q374">
            <v>5479.37804357482</v>
          </cell>
        </row>
        <row r="375">
          <cell r="B375">
            <v>3</v>
          </cell>
        </row>
        <row r="375">
          <cell r="D375">
            <v>604</v>
          </cell>
        </row>
        <row r="375">
          <cell r="H375">
            <v>100.22</v>
          </cell>
        </row>
        <row r="375">
          <cell r="Q375">
            <v>5468.80262921018</v>
          </cell>
        </row>
        <row r="376">
          <cell r="B376">
            <v>3</v>
          </cell>
        </row>
        <row r="376">
          <cell r="D376">
            <v>504</v>
          </cell>
        </row>
        <row r="376">
          <cell r="H376">
            <v>100.22</v>
          </cell>
        </row>
        <row r="376">
          <cell r="Q376">
            <v>5441.60870655825</v>
          </cell>
        </row>
        <row r="377">
          <cell r="B377">
            <v>3</v>
          </cell>
        </row>
        <row r="377">
          <cell r="D377">
            <v>404</v>
          </cell>
        </row>
        <row r="377">
          <cell r="H377">
            <v>100.22</v>
          </cell>
        </row>
        <row r="377">
          <cell r="Q377">
            <v>5414.41478390631</v>
          </cell>
        </row>
        <row r="378">
          <cell r="B378">
            <v>3</v>
          </cell>
        </row>
        <row r="378">
          <cell r="D378">
            <v>304</v>
          </cell>
        </row>
        <row r="378">
          <cell r="H378">
            <v>100.22</v>
          </cell>
        </row>
        <row r="378">
          <cell r="Q378">
            <v>5387.22086125438</v>
          </cell>
        </row>
        <row r="379">
          <cell r="B379">
            <v>3</v>
          </cell>
        </row>
        <row r="379">
          <cell r="D379">
            <v>204</v>
          </cell>
        </row>
        <row r="379">
          <cell r="H379">
            <v>100.22</v>
          </cell>
        </row>
        <row r="379">
          <cell r="Q379">
            <v>5360.02693860245</v>
          </cell>
        </row>
        <row r="380">
          <cell r="B380">
            <v>3</v>
          </cell>
        </row>
        <row r="380">
          <cell r="D380">
            <v>104</v>
          </cell>
        </row>
        <row r="380">
          <cell r="H380">
            <v>100.22</v>
          </cell>
        </row>
        <row r="380">
          <cell r="Q380">
            <v>5331.32224246985</v>
          </cell>
        </row>
        <row r="381">
          <cell r="B381">
            <v>3</v>
          </cell>
        </row>
        <row r="381">
          <cell r="D381">
            <v>1803</v>
          </cell>
        </row>
        <row r="381">
          <cell r="H381">
            <v>63.34</v>
          </cell>
        </row>
        <row r="381">
          <cell r="Q381">
            <v>5205.92804357482</v>
          </cell>
        </row>
        <row r="382">
          <cell r="B382">
            <v>3</v>
          </cell>
        </row>
        <row r="382">
          <cell r="D382">
            <v>1703</v>
          </cell>
        </row>
        <row r="382">
          <cell r="H382">
            <v>63.34</v>
          </cell>
        </row>
        <row r="382">
          <cell r="Q382">
            <v>5550.38439716598</v>
          </cell>
        </row>
        <row r="383">
          <cell r="B383">
            <v>3</v>
          </cell>
        </row>
        <row r="383">
          <cell r="D383">
            <v>1603</v>
          </cell>
        </row>
        <row r="383">
          <cell r="H383">
            <v>63.34</v>
          </cell>
        </row>
        <row r="383">
          <cell r="Q383">
            <v>5567.00290545328</v>
          </cell>
        </row>
        <row r="384">
          <cell r="B384">
            <v>3</v>
          </cell>
        </row>
        <row r="384">
          <cell r="D384">
            <v>1503</v>
          </cell>
        </row>
        <row r="384">
          <cell r="H384">
            <v>63.34</v>
          </cell>
        </row>
        <row r="384">
          <cell r="Q384">
            <v>5556.42749108863</v>
          </cell>
        </row>
        <row r="385">
          <cell r="B385">
            <v>3</v>
          </cell>
        </row>
        <row r="385">
          <cell r="D385">
            <v>1403</v>
          </cell>
        </row>
        <row r="385">
          <cell r="H385">
            <v>63.34</v>
          </cell>
        </row>
        <row r="385">
          <cell r="Q385">
            <v>5545.85207672399</v>
          </cell>
        </row>
        <row r="386">
          <cell r="B386">
            <v>3</v>
          </cell>
        </row>
        <row r="386">
          <cell r="D386">
            <v>1303</v>
          </cell>
        </row>
        <row r="386">
          <cell r="H386">
            <v>63.34</v>
          </cell>
        </row>
        <row r="386">
          <cell r="Q386">
            <v>5533.76588887869</v>
          </cell>
        </row>
        <row r="387">
          <cell r="B387">
            <v>3</v>
          </cell>
        </row>
        <row r="387">
          <cell r="D387">
            <v>1203</v>
          </cell>
        </row>
        <row r="387">
          <cell r="H387">
            <v>63.34</v>
          </cell>
        </row>
        <row r="387">
          <cell r="Q387">
            <v>5517.1473805914</v>
          </cell>
        </row>
        <row r="388">
          <cell r="B388">
            <v>3</v>
          </cell>
        </row>
        <row r="388">
          <cell r="D388">
            <v>1103</v>
          </cell>
        </row>
        <row r="388">
          <cell r="H388">
            <v>63.34</v>
          </cell>
        </row>
        <row r="388">
          <cell r="Q388">
            <v>5506.57196622676</v>
          </cell>
        </row>
        <row r="389">
          <cell r="B389">
            <v>3</v>
          </cell>
        </row>
        <row r="389">
          <cell r="D389">
            <v>1003</v>
          </cell>
        </row>
        <row r="389">
          <cell r="H389">
            <v>63.34</v>
          </cell>
        </row>
        <row r="389">
          <cell r="Q389">
            <v>5495.99655186211</v>
          </cell>
        </row>
        <row r="390">
          <cell r="B390">
            <v>3</v>
          </cell>
        </row>
        <row r="390">
          <cell r="D390">
            <v>903</v>
          </cell>
        </row>
        <row r="390">
          <cell r="H390">
            <v>63.34</v>
          </cell>
        </row>
        <row r="390">
          <cell r="Q390">
            <v>5485.42113749747</v>
          </cell>
        </row>
        <row r="391">
          <cell r="B391">
            <v>3</v>
          </cell>
        </row>
        <row r="391">
          <cell r="D391">
            <v>803</v>
          </cell>
        </row>
        <row r="391">
          <cell r="H391">
            <v>63.34</v>
          </cell>
        </row>
        <row r="391">
          <cell r="Q391">
            <v>5473.33494965217</v>
          </cell>
        </row>
        <row r="392">
          <cell r="B392">
            <v>3</v>
          </cell>
        </row>
        <row r="392">
          <cell r="D392">
            <v>703</v>
          </cell>
        </row>
        <row r="392">
          <cell r="H392">
            <v>63.34</v>
          </cell>
        </row>
        <row r="392">
          <cell r="Q392">
            <v>5462.75953528753</v>
          </cell>
        </row>
        <row r="393">
          <cell r="B393">
            <v>3</v>
          </cell>
        </row>
        <row r="393">
          <cell r="D393">
            <v>603</v>
          </cell>
        </row>
        <row r="393">
          <cell r="H393">
            <v>63.34</v>
          </cell>
        </row>
        <row r="393">
          <cell r="Q393">
            <v>5452.18412092289</v>
          </cell>
        </row>
        <row r="394">
          <cell r="B394">
            <v>3</v>
          </cell>
        </row>
        <row r="394">
          <cell r="D394">
            <v>503</v>
          </cell>
        </row>
        <row r="394">
          <cell r="H394">
            <v>63.34</v>
          </cell>
        </row>
        <row r="394">
          <cell r="Q394">
            <v>5424.99019827096</v>
          </cell>
        </row>
        <row r="395">
          <cell r="B395">
            <v>3</v>
          </cell>
        </row>
        <row r="395">
          <cell r="D395">
            <v>403</v>
          </cell>
        </row>
        <row r="395">
          <cell r="H395">
            <v>63.34</v>
          </cell>
        </row>
        <row r="395">
          <cell r="Q395">
            <v>5397.79627561902</v>
          </cell>
        </row>
        <row r="396">
          <cell r="B396">
            <v>3</v>
          </cell>
        </row>
        <row r="396">
          <cell r="D396">
            <v>303</v>
          </cell>
        </row>
        <row r="396">
          <cell r="H396">
            <v>63.34</v>
          </cell>
        </row>
        <row r="396">
          <cell r="Q396">
            <v>5370.60235296709</v>
          </cell>
        </row>
        <row r="397">
          <cell r="B397">
            <v>3</v>
          </cell>
        </row>
        <row r="397">
          <cell r="D397">
            <v>203</v>
          </cell>
        </row>
        <row r="397">
          <cell r="H397">
            <v>63.34</v>
          </cell>
        </row>
        <row r="397">
          <cell r="Q397">
            <v>5343.40843031515</v>
          </cell>
        </row>
        <row r="398">
          <cell r="B398">
            <v>3</v>
          </cell>
        </row>
        <row r="398">
          <cell r="D398">
            <v>103</v>
          </cell>
        </row>
        <row r="398">
          <cell r="H398">
            <v>63.34</v>
          </cell>
        </row>
        <row r="398">
          <cell r="Q398">
            <v>5314.70373418256</v>
          </cell>
        </row>
        <row r="399">
          <cell r="B399">
            <v>3</v>
          </cell>
        </row>
        <row r="399">
          <cell r="D399">
            <v>1802</v>
          </cell>
        </row>
        <row r="399">
          <cell r="H399">
            <v>64.21</v>
          </cell>
        </row>
        <row r="399">
          <cell r="Q399">
            <v>5205.92804357482</v>
          </cell>
        </row>
        <row r="400">
          <cell r="B400">
            <v>3</v>
          </cell>
        </row>
        <row r="400">
          <cell r="D400">
            <v>1702</v>
          </cell>
        </row>
        <row r="400">
          <cell r="H400">
            <v>64.21</v>
          </cell>
        </row>
        <row r="400">
          <cell r="Q400">
            <v>5550.38439716598</v>
          </cell>
        </row>
        <row r="401">
          <cell r="B401">
            <v>3</v>
          </cell>
        </row>
        <row r="401">
          <cell r="D401">
            <v>1602</v>
          </cell>
        </row>
        <row r="401">
          <cell r="H401">
            <v>64.21</v>
          </cell>
        </row>
        <row r="401">
          <cell r="Q401">
            <v>5567.00290545328</v>
          </cell>
        </row>
        <row r="402">
          <cell r="B402">
            <v>3</v>
          </cell>
        </row>
        <row r="402">
          <cell r="D402">
            <v>1502</v>
          </cell>
        </row>
        <row r="402">
          <cell r="H402">
            <v>64.21</v>
          </cell>
        </row>
        <row r="402">
          <cell r="Q402">
            <v>5556.42749108863</v>
          </cell>
        </row>
        <row r="403">
          <cell r="B403">
            <v>3</v>
          </cell>
        </row>
        <row r="403">
          <cell r="D403">
            <v>1402</v>
          </cell>
        </row>
        <row r="403">
          <cell r="H403">
            <v>64.21</v>
          </cell>
        </row>
        <row r="403">
          <cell r="Q403">
            <v>5545.85207672399</v>
          </cell>
        </row>
        <row r="404">
          <cell r="B404">
            <v>3</v>
          </cell>
        </row>
        <row r="404">
          <cell r="D404">
            <v>1302</v>
          </cell>
        </row>
        <row r="404">
          <cell r="H404">
            <v>64.21</v>
          </cell>
        </row>
        <row r="404">
          <cell r="Q404">
            <v>5533.76588887869</v>
          </cell>
        </row>
        <row r="405">
          <cell r="B405">
            <v>3</v>
          </cell>
        </row>
        <row r="405">
          <cell r="D405">
            <v>1202</v>
          </cell>
        </row>
        <row r="405">
          <cell r="H405">
            <v>64.21</v>
          </cell>
        </row>
        <row r="405">
          <cell r="Q405">
            <v>5517.1473805914</v>
          </cell>
        </row>
        <row r="406">
          <cell r="B406">
            <v>3</v>
          </cell>
        </row>
        <row r="406">
          <cell r="D406">
            <v>1102</v>
          </cell>
        </row>
        <row r="406">
          <cell r="H406">
            <v>64.21</v>
          </cell>
        </row>
        <row r="406">
          <cell r="Q406">
            <v>5506.57196622676</v>
          </cell>
        </row>
        <row r="407">
          <cell r="B407">
            <v>3</v>
          </cell>
        </row>
        <row r="407">
          <cell r="D407">
            <v>1002</v>
          </cell>
        </row>
        <row r="407">
          <cell r="H407">
            <v>64.21</v>
          </cell>
        </row>
        <row r="407">
          <cell r="Q407">
            <v>5495.99655186211</v>
          </cell>
        </row>
        <row r="408">
          <cell r="B408">
            <v>3</v>
          </cell>
        </row>
        <row r="408">
          <cell r="D408">
            <v>902</v>
          </cell>
        </row>
        <row r="408">
          <cell r="H408">
            <v>64.21</v>
          </cell>
        </row>
        <row r="408">
          <cell r="Q408">
            <v>5485.42113749747</v>
          </cell>
        </row>
        <row r="409">
          <cell r="B409">
            <v>3</v>
          </cell>
        </row>
        <row r="409">
          <cell r="D409">
            <v>802</v>
          </cell>
        </row>
        <row r="409">
          <cell r="H409">
            <v>64.21</v>
          </cell>
        </row>
        <row r="409">
          <cell r="Q409">
            <v>5473.33494965217</v>
          </cell>
        </row>
        <row r="410">
          <cell r="B410">
            <v>3</v>
          </cell>
        </row>
        <row r="410">
          <cell r="D410">
            <v>702</v>
          </cell>
        </row>
        <row r="410">
          <cell r="H410">
            <v>64.21</v>
          </cell>
        </row>
        <row r="410">
          <cell r="Q410">
            <v>5462.75953528753</v>
          </cell>
        </row>
        <row r="411">
          <cell r="B411">
            <v>3</v>
          </cell>
        </row>
        <row r="411">
          <cell r="D411">
            <v>602</v>
          </cell>
        </row>
        <row r="411">
          <cell r="H411">
            <v>64.21</v>
          </cell>
        </row>
        <row r="411">
          <cell r="Q411">
            <v>5452.18412092289</v>
          </cell>
        </row>
        <row r="412">
          <cell r="B412">
            <v>3</v>
          </cell>
        </row>
        <row r="412">
          <cell r="D412">
            <v>502</v>
          </cell>
        </row>
        <row r="412">
          <cell r="H412">
            <v>64.21</v>
          </cell>
        </row>
        <row r="412">
          <cell r="Q412">
            <v>5424.99019827096</v>
          </cell>
        </row>
        <row r="413">
          <cell r="B413">
            <v>3</v>
          </cell>
        </row>
        <row r="413">
          <cell r="D413">
            <v>402</v>
          </cell>
        </row>
        <row r="413">
          <cell r="H413">
            <v>64.21</v>
          </cell>
        </row>
        <row r="413">
          <cell r="Q413">
            <v>5397.79627561902</v>
          </cell>
        </row>
        <row r="414">
          <cell r="B414">
            <v>3</v>
          </cell>
        </row>
        <row r="414">
          <cell r="D414">
            <v>302</v>
          </cell>
        </row>
        <row r="414">
          <cell r="H414">
            <v>64.21</v>
          </cell>
        </row>
        <row r="414">
          <cell r="Q414">
            <v>5370.60235296709</v>
          </cell>
        </row>
        <row r="415">
          <cell r="B415">
            <v>3</v>
          </cell>
        </row>
        <row r="415">
          <cell r="D415">
            <v>202</v>
          </cell>
        </row>
        <row r="415">
          <cell r="H415">
            <v>64.21</v>
          </cell>
        </row>
        <row r="415">
          <cell r="Q415">
            <v>5343.40843031515</v>
          </cell>
        </row>
        <row r="416">
          <cell r="B416">
            <v>3</v>
          </cell>
        </row>
        <row r="416">
          <cell r="D416">
            <v>102</v>
          </cell>
        </row>
        <row r="416">
          <cell r="H416">
            <v>64.21</v>
          </cell>
        </row>
        <row r="416">
          <cell r="Q416">
            <v>5314.70373418256</v>
          </cell>
        </row>
        <row r="417">
          <cell r="B417">
            <v>3</v>
          </cell>
        </row>
        <row r="417">
          <cell r="D417">
            <v>1801</v>
          </cell>
        </row>
        <row r="417">
          <cell r="H417">
            <v>100.7</v>
          </cell>
        </row>
        <row r="417">
          <cell r="Q417">
            <v>5246.71892755272</v>
          </cell>
        </row>
        <row r="418">
          <cell r="B418">
            <v>3</v>
          </cell>
        </row>
        <row r="418">
          <cell r="D418">
            <v>1701</v>
          </cell>
        </row>
        <row r="418">
          <cell r="H418">
            <v>100.7</v>
          </cell>
        </row>
        <row r="418">
          <cell r="Q418">
            <v>5591.17528114388</v>
          </cell>
        </row>
        <row r="419">
          <cell r="B419">
            <v>3</v>
          </cell>
        </row>
        <row r="419">
          <cell r="D419">
            <v>1601</v>
          </cell>
        </row>
        <row r="419">
          <cell r="H419">
            <v>100.7</v>
          </cell>
        </row>
        <row r="419">
          <cell r="Q419">
            <v>5607.79378943118</v>
          </cell>
        </row>
        <row r="420">
          <cell r="B420">
            <v>3</v>
          </cell>
        </row>
        <row r="420">
          <cell r="D420">
            <v>1501</v>
          </cell>
        </row>
        <row r="420">
          <cell r="H420">
            <v>100.7</v>
          </cell>
        </row>
        <row r="420">
          <cell r="Q420">
            <v>5597.21837506654</v>
          </cell>
        </row>
        <row r="421">
          <cell r="B421">
            <v>3</v>
          </cell>
        </row>
        <row r="421">
          <cell r="D421">
            <v>1401</v>
          </cell>
        </row>
        <row r="421">
          <cell r="H421">
            <v>100.7</v>
          </cell>
        </row>
        <row r="421">
          <cell r="Q421">
            <v>5586.64296070189</v>
          </cell>
        </row>
        <row r="422">
          <cell r="B422">
            <v>3</v>
          </cell>
        </row>
        <row r="422">
          <cell r="D422">
            <v>1301</v>
          </cell>
        </row>
        <row r="422">
          <cell r="H422">
            <v>100.7</v>
          </cell>
        </row>
        <row r="422">
          <cell r="Q422">
            <v>5574.55677285659</v>
          </cell>
        </row>
        <row r="423">
          <cell r="B423">
            <v>3</v>
          </cell>
        </row>
        <row r="423">
          <cell r="D423">
            <v>1201</v>
          </cell>
        </row>
        <row r="423">
          <cell r="H423">
            <v>100.7</v>
          </cell>
        </row>
        <row r="423">
          <cell r="Q423">
            <v>5557.9382645693</v>
          </cell>
        </row>
        <row r="424">
          <cell r="B424">
            <v>3</v>
          </cell>
        </row>
        <row r="424">
          <cell r="D424">
            <v>1101</v>
          </cell>
        </row>
        <row r="424">
          <cell r="H424">
            <v>100.7</v>
          </cell>
        </row>
        <row r="424">
          <cell r="Q424">
            <v>5547.36285020466</v>
          </cell>
        </row>
        <row r="425">
          <cell r="B425">
            <v>3</v>
          </cell>
        </row>
        <row r="425">
          <cell r="D425">
            <v>1001</v>
          </cell>
        </row>
        <row r="425">
          <cell r="H425">
            <v>100.7</v>
          </cell>
        </row>
        <row r="425">
          <cell r="Q425">
            <v>5536.78743584002</v>
          </cell>
        </row>
        <row r="426">
          <cell r="B426">
            <v>3</v>
          </cell>
        </row>
        <row r="426">
          <cell r="D426">
            <v>901</v>
          </cell>
        </row>
        <row r="426">
          <cell r="H426">
            <v>100.7</v>
          </cell>
        </row>
        <row r="426">
          <cell r="Q426">
            <v>5526.21202147537</v>
          </cell>
        </row>
        <row r="427">
          <cell r="B427">
            <v>3</v>
          </cell>
        </row>
        <row r="427">
          <cell r="D427">
            <v>801</v>
          </cell>
        </row>
        <row r="427">
          <cell r="H427">
            <v>100.7</v>
          </cell>
        </row>
        <row r="427">
          <cell r="Q427">
            <v>5514.12583363007</v>
          </cell>
        </row>
        <row r="428">
          <cell r="B428">
            <v>3</v>
          </cell>
        </row>
        <row r="428">
          <cell r="D428">
            <v>701</v>
          </cell>
        </row>
        <row r="428">
          <cell r="H428">
            <v>100.7</v>
          </cell>
        </row>
        <row r="428">
          <cell r="Q428">
            <v>5503.55041926543</v>
          </cell>
        </row>
        <row r="429">
          <cell r="B429">
            <v>3</v>
          </cell>
        </row>
        <row r="429">
          <cell r="D429">
            <v>601</v>
          </cell>
        </row>
        <row r="429">
          <cell r="H429">
            <v>100.7</v>
          </cell>
        </row>
        <row r="429">
          <cell r="Q429">
            <v>5492.97500490079</v>
          </cell>
        </row>
        <row r="430">
          <cell r="B430">
            <v>3</v>
          </cell>
        </row>
        <row r="430">
          <cell r="D430">
            <v>501</v>
          </cell>
        </row>
        <row r="430">
          <cell r="H430">
            <v>100.7</v>
          </cell>
        </row>
        <row r="430">
          <cell r="Q430">
            <v>5465.78108224886</v>
          </cell>
        </row>
        <row r="431">
          <cell r="B431">
            <v>3</v>
          </cell>
        </row>
        <row r="431">
          <cell r="D431">
            <v>401</v>
          </cell>
        </row>
        <row r="431">
          <cell r="H431">
            <v>100.7</v>
          </cell>
        </row>
        <row r="431">
          <cell r="Q431">
            <v>5438.58715959692</v>
          </cell>
        </row>
        <row r="432">
          <cell r="B432">
            <v>3</v>
          </cell>
        </row>
        <row r="432">
          <cell r="D432">
            <v>301</v>
          </cell>
        </row>
        <row r="432">
          <cell r="H432">
            <v>100.7</v>
          </cell>
        </row>
        <row r="432">
          <cell r="Q432">
            <v>5411.39323694499</v>
          </cell>
        </row>
        <row r="433">
          <cell r="B433">
            <v>3</v>
          </cell>
        </row>
        <row r="433">
          <cell r="D433">
            <v>201</v>
          </cell>
        </row>
        <row r="433">
          <cell r="H433">
            <v>100.7</v>
          </cell>
        </row>
        <row r="433">
          <cell r="Q433">
            <v>5384.19931429305</v>
          </cell>
        </row>
        <row r="434">
          <cell r="B434">
            <v>3</v>
          </cell>
        </row>
        <row r="434">
          <cell r="D434">
            <v>101</v>
          </cell>
        </row>
        <row r="434">
          <cell r="H434">
            <v>100.7</v>
          </cell>
        </row>
        <row r="434">
          <cell r="Q434">
            <v>5355.49461816046</v>
          </cell>
        </row>
        <row r="435">
          <cell r="B435">
            <v>4</v>
          </cell>
        </row>
        <row r="435">
          <cell r="D435">
            <v>1808</v>
          </cell>
        </row>
        <row r="435">
          <cell r="H435">
            <v>99.04</v>
          </cell>
        </row>
        <row r="435">
          <cell r="Q435">
            <v>5243.6973805914</v>
          </cell>
        </row>
        <row r="436">
          <cell r="B436">
            <v>4</v>
          </cell>
        </row>
        <row r="436">
          <cell r="D436">
            <v>1708</v>
          </cell>
        </row>
        <row r="436">
          <cell r="H436">
            <v>99.04</v>
          </cell>
        </row>
        <row r="436">
          <cell r="Q436">
            <v>5588.15373418256</v>
          </cell>
        </row>
        <row r="437">
          <cell r="B437">
            <v>4</v>
          </cell>
        </row>
        <row r="437">
          <cell r="D437">
            <v>1608</v>
          </cell>
        </row>
        <row r="437">
          <cell r="H437">
            <v>99.04</v>
          </cell>
        </row>
        <row r="437">
          <cell r="Q437">
            <v>5604.77224246985</v>
          </cell>
        </row>
        <row r="438">
          <cell r="B438">
            <v>4</v>
          </cell>
        </row>
        <row r="438">
          <cell r="D438">
            <v>1508</v>
          </cell>
        </row>
        <row r="438">
          <cell r="H438">
            <v>99.04</v>
          </cell>
        </row>
        <row r="438">
          <cell r="Q438">
            <v>5594.19682810521</v>
          </cell>
        </row>
        <row r="439">
          <cell r="B439">
            <v>4</v>
          </cell>
        </row>
        <row r="439">
          <cell r="D439">
            <v>1408</v>
          </cell>
        </row>
        <row r="439">
          <cell r="H439">
            <v>99.04</v>
          </cell>
        </row>
        <row r="439">
          <cell r="Q439">
            <v>5583.62141374057</v>
          </cell>
        </row>
        <row r="440">
          <cell r="B440">
            <v>4</v>
          </cell>
        </row>
        <row r="440">
          <cell r="D440">
            <v>1308</v>
          </cell>
        </row>
        <row r="440">
          <cell r="H440">
            <v>99.04</v>
          </cell>
        </row>
        <row r="440">
          <cell r="Q440">
            <v>5571.53522589526</v>
          </cell>
        </row>
        <row r="441">
          <cell r="B441">
            <v>4</v>
          </cell>
        </row>
        <row r="441">
          <cell r="D441">
            <v>1208</v>
          </cell>
        </row>
        <row r="441">
          <cell r="H441">
            <v>99.04</v>
          </cell>
        </row>
        <row r="441">
          <cell r="Q441">
            <v>5554.91671760797</v>
          </cell>
        </row>
        <row r="442">
          <cell r="B442">
            <v>4</v>
          </cell>
        </row>
        <row r="442">
          <cell r="D442">
            <v>1108</v>
          </cell>
        </row>
        <row r="442">
          <cell r="H442">
            <v>99.04</v>
          </cell>
        </row>
        <row r="442">
          <cell r="Q442">
            <v>5544.34130324333</v>
          </cell>
        </row>
        <row r="443">
          <cell r="B443">
            <v>4</v>
          </cell>
        </row>
        <row r="443">
          <cell r="D443">
            <v>1008</v>
          </cell>
        </row>
        <row r="443">
          <cell r="H443">
            <v>99.04</v>
          </cell>
        </row>
        <row r="443">
          <cell r="Q443">
            <v>5533.76588887869</v>
          </cell>
        </row>
        <row r="444">
          <cell r="B444">
            <v>4</v>
          </cell>
        </row>
        <row r="444">
          <cell r="D444">
            <v>908</v>
          </cell>
        </row>
        <row r="444">
          <cell r="H444">
            <v>99.04</v>
          </cell>
        </row>
        <row r="444">
          <cell r="Q444">
            <v>5523.19047451405</v>
          </cell>
        </row>
        <row r="445">
          <cell r="B445">
            <v>4</v>
          </cell>
        </row>
        <row r="445">
          <cell r="D445">
            <v>808</v>
          </cell>
        </row>
        <row r="445">
          <cell r="H445">
            <v>99.04</v>
          </cell>
        </row>
        <row r="445">
          <cell r="Q445">
            <v>5511.10428666874</v>
          </cell>
        </row>
        <row r="446">
          <cell r="B446">
            <v>4</v>
          </cell>
        </row>
        <row r="446">
          <cell r="D446">
            <v>708</v>
          </cell>
        </row>
        <row r="446">
          <cell r="H446">
            <v>99.04</v>
          </cell>
        </row>
        <row r="446">
          <cell r="Q446">
            <v>5500.5288723041</v>
          </cell>
        </row>
        <row r="447">
          <cell r="B447">
            <v>4</v>
          </cell>
        </row>
        <row r="447">
          <cell r="D447">
            <v>608</v>
          </cell>
        </row>
        <row r="447">
          <cell r="H447">
            <v>99.04</v>
          </cell>
        </row>
        <row r="447">
          <cell r="Q447">
            <v>5489.95345793946</v>
          </cell>
        </row>
        <row r="448">
          <cell r="B448">
            <v>4</v>
          </cell>
        </row>
        <row r="448">
          <cell r="D448">
            <v>508</v>
          </cell>
        </row>
        <row r="448">
          <cell r="H448">
            <v>99.04</v>
          </cell>
        </row>
        <row r="448">
          <cell r="Q448">
            <v>5462.75953528753</v>
          </cell>
        </row>
        <row r="449">
          <cell r="B449">
            <v>4</v>
          </cell>
        </row>
        <row r="449">
          <cell r="D449">
            <v>408</v>
          </cell>
        </row>
        <row r="449">
          <cell r="H449">
            <v>99.04</v>
          </cell>
        </row>
        <row r="449">
          <cell r="Q449">
            <v>5435.5656126356</v>
          </cell>
        </row>
        <row r="450">
          <cell r="B450">
            <v>4</v>
          </cell>
        </row>
        <row r="450">
          <cell r="D450">
            <v>308</v>
          </cell>
        </row>
        <row r="450">
          <cell r="H450">
            <v>99.04</v>
          </cell>
        </row>
        <row r="450">
          <cell r="Q450">
            <v>5402.32859606101</v>
          </cell>
        </row>
        <row r="451">
          <cell r="B451">
            <v>4</v>
          </cell>
        </row>
        <row r="451">
          <cell r="D451">
            <v>208</v>
          </cell>
        </row>
        <row r="451">
          <cell r="H451">
            <v>99.04</v>
          </cell>
        </row>
        <row r="451">
          <cell r="Q451">
            <v>5367.58080600576</v>
          </cell>
        </row>
        <row r="452">
          <cell r="B452">
            <v>4</v>
          </cell>
        </row>
        <row r="452">
          <cell r="D452">
            <v>108</v>
          </cell>
        </row>
        <row r="452">
          <cell r="H452">
            <v>99.04</v>
          </cell>
        </row>
        <row r="452">
          <cell r="Q452">
            <v>5322.25760158587</v>
          </cell>
        </row>
        <row r="453">
          <cell r="B453">
            <v>4</v>
          </cell>
        </row>
        <row r="453">
          <cell r="D453">
            <v>1807</v>
          </cell>
        </row>
        <row r="453">
          <cell r="H453">
            <v>78.9</v>
          </cell>
        </row>
        <row r="453">
          <cell r="Q453">
            <v>5205.92804357482</v>
          </cell>
        </row>
        <row r="454">
          <cell r="B454">
            <v>4</v>
          </cell>
        </row>
        <row r="454">
          <cell r="D454">
            <v>1707</v>
          </cell>
        </row>
        <row r="454">
          <cell r="H454">
            <v>78.9</v>
          </cell>
        </row>
        <row r="454">
          <cell r="Q454">
            <v>5550.38439716598</v>
          </cell>
        </row>
        <row r="455">
          <cell r="B455">
            <v>4</v>
          </cell>
        </row>
        <row r="455">
          <cell r="D455">
            <v>1607</v>
          </cell>
        </row>
        <row r="455">
          <cell r="H455">
            <v>78.9</v>
          </cell>
        </row>
        <row r="455">
          <cell r="Q455">
            <v>5567.00290545328</v>
          </cell>
        </row>
        <row r="456">
          <cell r="B456">
            <v>4</v>
          </cell>
        </row>
        <row r="456">
          <cell r="D456">
            <v>1507</v>
          </cell>
        </row>
        <row r="456">
          <cell r="H456">
            <v>78.9</v>
          </cell>
        </row>
        <row r="456">
          <cell r="Q456">
            <v>5556.42749108863</v>
          </cell>
        </row>
        <row r="457">
          <cell r="B457">
            <v>4</v>
          </cell>
        </row>
        <row r="457">
          <cell r="D457">
            <v>1407</v>
          </cell>
        </row>
        <row r="457">
          <cell r="H457">
            <v>78.9</v>
          </cell>
        </row>
        <row r="457">
          <cell r="Q457">
            <v>5545.85207672399</v>
          </cell>
        </row>
        <row r="458">
          <cell r="B458">
            <v>4</v>
          </cell>
        </row>
        <row r="458">
          <cell r="D458">
            <v>1307</v>
          </cell>
        </row>
        <row r="458">
          <cell r="H458">
            <v>78.9</v>
          </cell>
        </row>
        <row r="458">
          <cell r="Q458">
            <v>5533.76588887869</v>
          </cell>
        </row>
        <row r="459">
          <cell r="B459">
            <v>4</v>
          </cell>
        </row>
        <row r="459">
          <cell r="D459">
            <v>1207</v>
          </cell>
        </row>
        <row r="459">
          <cell r="H459">
            <v>78.9</v>
          </cell>
        </row>
        <row r="459">
          <cell r="Q459">
            <v>5517.1473805914</v>
          </cell>
        </row>
        <row r="460">
          <cell r="B460">
            <v>4</v>
          </cell>
        </row>
        <row r="460">
          <cell r="D460">
            <v>1107</v>
          </cell>
        </row>
        <row r="460">
          <cell r="H460">
            <v>78.9</v>
          </cell>
        </row>
        <row r="460">
          <cell r="Q460">
            <v>5506.57196622676</v>
          </cell>
        </row>
        <row r="461">
          <cell r="B461">
            <v>4</v>
          </cell>
        </row>
        <row r="461">
          <cell r="D461">
            <v>1007</v>
          </cell>
        </row>
        <row r="461">
          <cell r="H461">
            <v>78.9</v>
          </cell>
        </row>
        <row r="461">
          <cell r="Q461">
            <v>5495.99655186211</v>
          </cell>
        </row>
        <row r="462">
          <cell r="B462">
            <v>4</v>
          </cell>
        </row>
        <row r="462">
          <cell r="D462">
            <v>907</v>
          </cell>
        </row>
        <row r="462">
          <cell r="H462">
            <v>78.9</v>
          </cell>
        </row>
        <row r="462">
          <cell r="Q462">
            <v>5485.42113749747</v>
          </cell>
        </row>
        <row r="463">
          <cell r="B463">
            <v>4</v>
          </cell>
        </row>
        <row r="463">
          <cell r="D463">
            <v>807</v>
          </cell>
        </row>
        <row r="463">
          <cell r="H463">
            <v>78.9</v>
          </cell>
        </row>
        <row r="463">
          <cell r="Q463">
            <v>5473.33494965217</v>
          </cell>
        </row>
        <row r="464">
          <cell r="B464">
            <v>4</v>
          </cell>
        </row>
        <row r="464">
          <cell r="D464">
            <v>707</v>
          </cell>
        </row>
        <row r="464">
          <cell r="H464">
            <v>78.9</v>
          </cell>
        </row>
        <row r="464">
          <cell r="Q464">
            <v>5462.75953528753</v>
          </cell>
        </row>
        <row r="465">
          <cell r="B465">
            <v>4</v>
          </cell>
        </row>
        <row r="465">
          <cell r="D465">
            <v>607</v>
          </cell>
        </row>
        <row r="465">
          <cell r="H465">
            <v>78.9</v>
          </cell>
        </row>
        <row r="465">
          <cell r="Q465">
            <v>5452.18412092289</v>
          </cell>
        </row>
        <row r="466">
          <cell r="B466">
            <v>4</v>
          </cell>
        </row>
        <row r="466">
          <cell r="D466">
            <v>507</v>
          </cell>
        </row>
        <row r="466">
          <cell r="H466">
            <v>78.9</v>
          </cell>
        </row>
        <row r="466">
          <cell r="Q466">
            <v>5424.99019827096</v>
          </cell>
        </row>
        <row r="467">
          <cell r="B467">
            <v>4</v>
          </cell>
        </row>
        <row r="467">
          <cell r="D467">
            <v>407</v>
          </cell>
        </row>
        <row r="467">
          <cell r="H467">
            <v>78.9</v>
          </cell>
        </row>
        <row r="467">
          <cell r="Q467">
            <v>5397.79627561902</v>
          </cell>
        </row>
        <row r="468">
          <cell r="B468">
            <v>4</v>
          </cell>
        </row>
        <row r="468">
          <cell r="D468">
            <v>307</v>
          </cell>
        </row>
        <row r="468">
          <cell r="H468">
            <v>78.9</v>
          </cell>
        </row>
        <row r="468">
          <cell r="Q468">
            <v>5370.60235296709</v>
          </cell>
        </row>
        <row r="469">
          <cell r="B469">
            <v>4</v>
          </cell>
        </row>
        <row r="469">
          <cell r="D469">
            <v>207</v>
          </cell>
        </row>
        <row r="469">
          <cell r="H469">
            <v>78.9</v>
          </cell>
        </row>
        <row r="469">
          <cell r="Q469">
            <v>5340.38688335383</v>
          </cell>
        </row>
        <row r="470">
          <cell r="B470">
            <v>4</v>
          </cell>
        </row>
        <row r="470">
          <cell r="D470">
            <v>107</v>
          </cell>
        </row>
        <row r="470">
          <cell r="H470">
            <v>78.9</v>
          </cell>
        </row>
        <row r="470">
          <cell r="Q470">
            <v>5308.66064025991</v>
          </cell>
        </row>
        <row r="471">
          <cell r="B471">
            <v>4</v>
          </cell>
        </row>
        <row r="471">
          <cell r="D471">
            <v>1806</v>
          </cell>
        </row>
        <row r="471">
          <cell r="H471">
            <v>78.9</v>
          </cell>
        </row>
        <row r="471">
          <cell r="Q471">
            <v>5205.92804357482</v>
          </cell>
        </row>
        <row r="472">
          <cell r="B472">
            <v>4</v>
          </cell>
        </row>
        <row r="472">
          <cell r="D472">
            <v>1706</v>
          </cell>
        </row>
        <row r="472">
          <cell r="H472">
            <v>78.9</v>
          </cell>
        </row>
        <row r="472">
          <cell r="Q472">
            <v>5550.38439716598</v>
          </cell>
        </row>
        <row r="473">
          <cell r="B473">
            <v>4</v>
          </cell>
        </row>
        <row r="473">
          <cell r="D473">
            <v>1606</v>
          </cell>
        </row>
        <row r="473">
          <cell r="H473">
            <v>78.9</v>
          </cell>
        </row>
        <row r="473">
          <cell r="Q473">
            <v>5567.00290545328</v>
          </cell>
        </row>
        <row r="474">
          <cell r="B474">
            <v>4</v>
          </cell>
        </row>
        <row r="474">
          <cell r="D474">
            <v>1506</v>
          </cell>
        </row>
        <row r="474">
          <cell r="H474">
            <v>78.9</v>
          </cell>
        </row>
        <row r="474">
          <cell r="Q474">
            <v>5556.42749108863</v>
          </cell>
        </row>
        <row r="475">
          <cell r="B475">
            <v>4</v>
          </cell>
        </row>
        <row r="475">
          <cell r="D475">
            <v>1406</v>
          </cell>
        </row>
        <row r="475">
          <cell r="H475">
            <v>78.9</v>
          </cell>
        </row>
        <row r="475">
          <cell r="Q475">
            <v>5545.85207672399</v>
          </cell>
        </row>
        <row r="476">
          <cell r="B476">
            <v>4</v>
          </cell>
        </row>
        <row r="476">
          <cell r="D476">
            <v>1306</v>
          </cell>
        </row>
        <row r="476">
          <cell r="H476">
            <v>78.9</v>
          </cell>
        </row>
        <row r="476">
          <cell r="Q476">
            <v>5533.76588887869</v>
          </cell>
        </row>
        <row r="477">
          <cell r="B477">
            <v>4</v>
          </cell>
        </row>
        <row r="477">
          <cell r="D477">
            <v>1206</v>
          </cell>
        </row>
        <row r="477">
          <cell r="H477">
            <v>78.9</v>
          </cell>
        </row>
        <row r="477">
          <cell r="Q477">
            <v>5517.1473805914</v>
          </cell>
        </row>
        <row r="478">
          <cell r="B478">
            <v>4</v>
          </cell>
        </row>
        <row r="478">
          <cell r="D478">
            <v>1106</v>
          </cell>
        </row>
        <row r="478">
          <cell r="H478">
            <v>78.9</v>
          </cell>
        </row>
        <row r="478">
          <cell r="Q478">
            <v>5506.57196622676</v>
          </cell>
        </row>
        <row r="479">
          <cell r="B479">
            <v>4</v>
          </cell>
        </row>
        <row r="479">
          <cell r="D479">
            <v>1006</v>
          </cell>
        </row>
        <row r="479">
          <cell r="H479">
            <v>78.9</v>
          </cell>
        </row>
        <row r="479">
          <cell r="Q479">
            <v>5495.99655186211</v>
          </cell>
        </row>
        <row r="480">
          <cell r="B480">
            <v>4</v>
          </cell>
        </row>
        <row r="480">
          <cell r="D480">
            <v>906</v>
          </cell>
        </row>
        <row r="480">
          <cell r="H480">
            <v>78.9</v>
          </cell>
        </row>
        <row r="480">
          <cell r="Q480">
            <v>5485.42113749747</v>
          </cell>
        </row>
        <row r="481">
          <cell r="B481">
            <v>4</v>
          </cell>
        </row>
        <row r="481">
          <cell r="D481">
            <v>806</v>
          </cell>
        </row>
        <row r="481">
          <cell r="H481">
            <v>78.9</v>
          </cell>
        </row>
        <row r="481">
          <cell r="Q481">
            <v>5473.33494965217</v>
          </cell>
        </row>
        <row r="482">
          <cell r="B482">
            <v>4</v>
          </cell>
        </row>
        <row r="482">
          <cell r="D482">
            <v>706</v>
          </cell>
        </row>
        <row r="482">
          <cell r="H482">
            <v>78.9</v>
          </cell>
        </row>
        <row r="482">
          <cell r="Q482">
            <v>5462.75953528753</v>
          </cell>
        </row>
        <row r="483">
          <cell r="B483">
            <v>4</v>
          </cell>
        </row>
        <row r="483">
          <cell r="D483">
            <v>606</v>
          </cell>
        </row>
        <row r="483">
          <cell r="H483">
            <v>78.9</v>
          </cell>
        </row>
        <row r="483">
          <cell r="Q483">
            <v>5452.18412092289</v>
          </cell>
        </row>
        <row r="484">
          <cell r="B484">
            <v>4</v>
          </cell>
        </row>
        <row r="484">
          <cell r="D484">
            <v>506</v>
          </cell>
        </row>
        <row r="484">
          <cell r="H484">
            <v>78.9</v>
          </cell>
        </row>
        <row r="484">
          <cell r="Q484">
            <v>5424.99019827096</v>
          </cell>
        </row>
        <row r="485">
          <cell r="B485">
            <v>4</v>
          </cell>
        </row>
        <row r="485">
          <cell r="D485">
            <v>406</v>
          </cell>
        </row>
        <row r="485">
          <cell r="H485">
            <v>78.9</v>
          </cell>
        </row>
        <row r="485">
          <cell r="Q485">
            <v>5397.79627561902</v>
          </cell>
        </row>
        <row r="486">
          <cell r="B486">
            <v>4</v>
          </cell>
        </row>
        <row r="486">
          <cell r="D486">
            <v>306</v>
          </cell>
        </row>
        <row r="486">
          <cell r="H486">
            <v>78.9</v>
          </cell>
        </row>
        <row r="486">
          <cell r="Q486">
            <v>5370.60235296709</v>
          </cell>
        </row>
        <row r="487">
          <cell r="B487">
            <v>4</v>
          </cell>
        </row>
        <row r="487">
          <cell r="D487">
            <v>206</v>
          </cell>
        </row>
        <row r="487">
          <cell r="H487">
            <v>78.9</v>
          </cell>
        </row>
        <row r="487">
          <cell r="Q487">
            <v>5340.38688335383</v>
          </cell>
        </row>
        <row r="488">
          <cell r="B488">
            <v>4</v>
          </cell>
        </row>
        <row r="488">
          <cell r="D488">
            <v>106</v>
          </cell>
        </row>
        <row r="488">
          <cell r="H488">
            <v>78.9</v>
          </cell>
        </row>
        <row r="488">
          <cell r="Q488">
            <v>5308.66064025991</v>
          </cell>
        </row>
        <row r="489">
          <cell r="B489">
            <v>4</v>
          </cell>
        </row>
        <row r="489">
          <cell r="D489">
            <v>1805</v>
          </cell>
        </row>
        <row r="489">
          <cell r="H489">
            <v>99.18</v>
          </cell>
        </row>
        <row r="489">
          <cell r="Q489">
            <v>5211.97113749747</v>
          </cell>
        </row>
        <row r="490">
          <cell r="B490">
            <v>4</v>
          </cell>
        </row>
        <row r="490">
          <cell r="D490">
            <v>1705</v>
          </cell>
        </row>
        <row r="490">
          <cell r="H490">
            <v>99.18</v>
          </cell>
        </row>
        <row r="490">
          <cell r="Q490">
            <v>5556.42749108863</v>
          </cell>
        </row>
        <row r="491">
          <cell r="B491">
            <v>4</v>
          </cell>
        </row>
        <row r="491">
          <cell r="D491">
            <v>1605</v>
          </cell>
        </row>
        <row r="491">
          <cell r="H491">
            <v>99.18</v>
          </cell>
        </row>
        <row r="491">
          <cell r="Q491">
            <v>5573.04599937593</v>
          </cell>
        </row>
        <row r="492">
          <cell r="B492">
            <v>4</v>
          </cell>
        </row>
        <row r="492">
          <cell r="D492">
            <v>1505</v>
          </cell>
        </row>
        <row r="492">
          <cell r="H492">
            <v>99.18</v>
          </cell>
        </row>
        <row r="492">
          <cell r="Q492">
            <v>5562.47058501129</v>
          </cell>
        </row>
        <row r="493">
          <cell r="B493">
            <v>4</v>
          </cell>
        </row>
        <row r="493">
          <cell r="D493">
            <v>1405</v>
          </cell>
        </row>
        <row r="493">
          <cell r="H493">
            <v>99.18</v>
          </cell>
        </row>
        <row r="493">
          <cell r="Q493">
            <v>5551.89517064665</v>
          </cell>
        </row>
        <row r="494">
          <cell r="B494">
            <v>4</v>
          </cell>
        </row>
        <row r="494">
          <cell r="D494">
            <v>1305</v>
          </cell>
        </row>
        <row r="494">
          <cell r="H494">
            <v>99.18</v>
          </cell>
        </row>
        <row r="494">
          <cell r="Q494">
            <v>5539.80898280134</v>
          </cell>
        </row>
        <row r="495">
          <cell r="B495">
            <v>4</v>
          </cell>
        </row>
        <row r="495">
          <cell r="D495">
            <v>1205</v>
          </cell>
        </row>
        <row r="495">
          <cell r="H495">
            <v>99.18</v>
          </cell>
        </row>
        <row r="495">
          <cell r="Q495">
            <v>5523.19047451405</v>
          </cell>
        </row>
        <row r="496">
          <cell r="B496">
            <v>4</v>
          </cell>
        </row>
        <row r="496">
          <cell r="D496">
            <v>1105</v>
          </cell>
        </row>
        <row r="496">
          <cell r="H496">
            <v>99.18</v>
          </cell>
        </row>
        <row r="496">
          <cell r="Q496">
            <v>5512.61506014941</v>
          </cell>
        </row>
        <row r="497">
          <cell r="B497">
            <v>4</v>
          </cell>
        </row>
        <row r="497">
          <cell r="D497">
            <v>1005</v>
          </cell>
        </row>
        <row r="497">
          <cell r="H497">
            <v>99.18</v>
          </cell>
        </row>
        <row r="497">
          <cell r="Q497">
            <v>5502.03964578477</v>
          </cell>
        </row>
        <row r="498">
          <cell r="B498">
            <v>4</v>
          </cell>
        </row>
        <row r="498">
          <cell r="D498">
            <v>905</v>
          </cell>
        </row>
        <row r="498">
          <cell r="H498">
            <v>99.18</v>
          </cell>
        </row>
        <row r="498">
          <cell r="Q498">
            <v>5491.46423142013</v>
          </cell>
        </row>
        <row r="499">
          <cell r="B499">
            <v>4</v>
          </cell>
        </row>
        <row r="499">
          <cell r="D499">
            <v>805</v>
          </cell>
        </row>
        <row r="499">
          <cell r="H499">
            <v>99.18</v>
          </cell>
        </row>
        <row r="499">
          <cell r="Q499">
            <v>5479.37804357482</v>
          </cell>
        </row>
        <row r="500">
          <cell r="B500">
            <v>4</v>
          </cell>
        </row>
        <row r="500">
          <cell r="D500">
            <v>705</v>
          </cell>
        </row>
        <row r="500">
          <cell r="H500">
            <v>99.18</v>
          </cell>
        </row>
        <row r="500">
          <cell r="Q500">
            <v>5468.80262921018</v>
          </cell>
        </row>
        <row r="501">
          <cell r="B501">
            <v>4</v>
          </cell>
        </row>
        <row r="501">
          <cell r="D501">
            <v>605</v>
          </cell>
        </row>
        <row r="501">
          <cell r="H501">
            <v>99.18</v>
          </cell>
        </row>
        <row r="501">
          <cell r="Q501">
            <v>5458.22721484554</v>
          </cell>
        </row>
        <row r="502">
          <cell r="B502">
            <v>4</v>
          </cell>
        </row>
        <row r="502">
          <cell r="D502">
            <v>505</v>
          </cell>
        </row>
        <row r="502">
          <cell r="H502">
            <v>99.18</v>
          </cell>
        </row>
        <row r="502">
          <cell r="Q502">
            <v>5431.03329219361</v>
          </cell>
        </row>
        <row r="503">
          <cell r="B503">
            <v>4</v>
          </cell>
        </row>
        <row r="503">
          <cell r="D503">
            <v>405</v>
          </cell>
        </row>
        <row r="503">
          <cell r="H503">
            <v>99.18</v>
          </cell>
        </row>
        <row r="503">
          <cell r="Q503">
            <v>5403.83936954167</v>
          </cell>
        </row>
        <row r="504">
          <cell r="B504">
            <v>4</v>
          </cell>
        </row>
        <row r="504">
          <cell r="D504">
            <v>305</v>
          </cell>
        </row>
        <row r="504">
          <cell r="H504">
            <v>99.18</v>
          </cell>
        </row>
        <row r="504">
          <cell r="Q504">
            <v>5376.64544688974</v>
          </cell>
        </row>
        <row r="505">
          <cell r="B505">
            <v>4</v>
          </cell>
        </row>
        <row r="505">
          <cell r="D505">
            <v>205</v>
          </cell>
        </row>
        <row r="505">
          <cell r="H505">
            <v>99.18</v>
          </cell>
        </row>
        <row r="505">
          <cell r="Q505">
            <v>5349.45152423781</v>
          </cell>
        </row>
        <row r="506">
          <cell r="B506">
            <v>4</v>
          </cell>
        </row>
        <row r="506">
          <cell r="D506">
            <v>105</v>
          </cell>
        </row>
        <row r="506">
          <cell r="H506">
            <v>99.18</v>
          </cell>
        </row>
        <row r="506">
          <cell r="Q506">
            <v>5320.74682810521</v>
          </cell>
        </row>
        <row r="507">
          <cell r="B507">
            <v>4</v>
          </cell>
        </row>
        <row r="507">
          <cell r="D507">
            <v>1804</v>
          </cell>
        </row>
        <row r="507">
          <cell r="H507">
            <v>99.18</v>
          </cell>
        </row>
        <row r="507">
          <cell r="Q507">
            <v>5211.97113749747</v>
          </cell>
        </row>
        <row r="508">
          <cell r="B508">
            <v>4</v>
          </cell>
        </row>
        <row r="508">
          <cell r="D508">
            <v>1704</v>
          </cell>
        </row>
        <row r="508">
          <cell r="H508">
            <v>99.18</v>
          </cell>
        </row>
        <row r="508">
          <cell r="Q508">
            <v>5556.42749108863</v>
          </cell>
        </row>
        <row r="509">
          <cell r="B509">
            <v>4</v>
          </cell>
        </row>
        <row r="509">
          <cell r="D509">
            <v>1604</v>
          </cell>
        </row>
        <row r="509">
          <cell r="H509">
            <v>99.18</v>
          </cell>
        </row>
        <row r="509">
          <cell r="Q509">
            <v>5573.04599937593</v>
          </cell>
        </row>
        <row r="510">
          <cell r="B510">
            <v>4</v>
          </cell>
        </row>
        <row r="510">
          <cell r="D510">
            <v>1504</v>
          </cell>
        </row>
        <row r="510">
          <cell r="H510">
            <v>99.18</v>
          </cell>
        </row>
        <row r="510">
          <cell r="Q510">
            <v>5562.47058501129</v>
          </cell>
        </row>
        <row r="511">
          <cell r="B511">
            <v>4</v>
          </cell>
        </row>
        <row r="511">
          <cell r="D511">
            <v>1404</v>
          </cell>
        </row>
        <row r="511">
          <cell r="H511">
            <v>99.18</v>
          </cell>
        </row>
        <row r="511">
          <cell r="Q511">
            <v>5551.89517064665</v>
          </cell>
        </row>
        <row r="512">
          <cell r="B512">
            <v>4</v>
          </cell>
        </row>
        <row r="512">
          <cell r="D512">
            <v>1304</v>
          </cell>
        </row>
        <row r="512">
          <cell r="H512">
            <v>99.18</v>
          </cell>
        </row>
        <row r="512">
          <cell r="Q512">
            <v>5539.80898280134</v>
          </cell>
        </row>
        <row r="513">
          <cell r="B513">
            <v>4</v>
          </cell>
        </row>
        <row r="513">
          <cell r="D513">
            <v>1204</v>
          </cell>
        </row>
        <row r="513">
          <cell r="H513">
            <v>99.18</v>
          </cell>
        </row>
        <row r="513">
          <cell r="Q513">
            <v>5523.19047451405</v>
          </cell>
        </row>
        <row r="514">
          <cell r="B514">
            <v>4</v>
          </cell>
        </row>
        <row r="514">
          <cell r="D514">
            <v>1104</v>
          </cell>
        </row>
        <row r="514">
          <cell r="H514">
            <v>99.18</v>
          </cell>
        </row>
        <row r="514">
          <cell r="Q514">
            <v>5512.61506014941</v>
          </cell>
        </row>
        <row r="515">
          <cell r="B515">
            <v>4</v>
          </cell>
        </row>
        <row r="515">
          <cell r="D515">
            <v>1004</v>
          </cell>
        </row>
        <row r="515">
          <cell r="H515">
            <v>99.18</v>
          </cell>
        </row>
        <row r="515">
          <cell r="Q515">
            <v>5502.03964578477</v>
          </cell>
        </row>
        <row r="516">
          <cell r="B516">
            <v>4</v>
          </cell>
        </row>
        <row r="516">
          <cell r="D516">
            <v>904</v>
          </cell>
        </row>
        <row r="516">
          <cell r="H516">
            <v>99.18</v>
          </cell>
        </row>
        <row r="516">
          <cell r="Q516">
            <v>5491.46423142013</v>
          </cell>
        </row>
        <row r="517">
          <cell r="B517">
            <v>4</v>
          </cell>
        </row>
        <row r="517">
          <cell r="D517">
            <v>804</v>
          </cell>
        </row>
        <row r="517">
          <cell r="H517">
            <v>99.18</v>
          </cell>
        </row>
        <row r="517">
          <cell r="Q517">
            <v>5479.37804357482</v>
          </cell>
        </row>
        <row r="518">
          <cell r="B518">
            <v>4</v>
          </cell>
        </row>
        <row r="518">
          <cell r="D518">
            <v>704</v>
          </cell>
        </row>
        <row r="518">
          <cell r="H518">
            <v>99.18</v>
          </cell>
        </row>
        <row r="518">
          <cell r="Q518">
            <v>5468.80262921018</v>
          </cell>
        </row>
        <row r="519">
          <cell r="B519">
            <v>4</v>
          </cell>
        </row>
        <row r="519">
          <cell r="D519">
            <v>604</v>
          </cell>
        </row>
        <row r="519">
          <cell r="H519">
            <v>99.18</v>
          </cell>
        </row>
        <row r="519">
          <cell r="Q519">
            <v>5458.22721484554</v>
          </cell>
        </row>
        <row r="520">
          <cell r="B520">
            <v>4</v>
          </cell>
        </row>
        <row r="520">
          <cell r="D520">
            <v>504</v>
          </cell>
        </row>
        <row r="520">
          <cell r="H520">
            <v>99.18</v>
          </cell>
        </row>
        <row r="520">
          <cell r="Q520">
            <v>5431.03329219361</v>
          </cell>
        </row>
        <row r="521">
          <cell r="B521">
            <v>4</v>
          </cell>
        </row>
        <row r="521">
          <cell r="D521">
            <v>404</v>
          </cell>
        </row>
        <row r="521">
          <cell r="H521">
            <v>99.18</v>
          </cell>
        </row>
        <row r="521">
          <cell r="Q521">
            <v>5403.83936954167</v>
          </cell>
        </row>
        <row r="522">
          <cell r="B522">
            <v>4</v>
          </cell>
        </row>
        <row r="522">
          <cell r="D522">
            <v>304</v>
          </cell>
        </row>
        <row r="522">
          <cell r="H522">
            <v>99.18</v>
          </cell>
        </row>
        <row r="522">
          <cell r="Q522">
            <v>5376.64544688974</v>
          </cell>
        </row>
        <row r="523">
          <cell r="B523">
            <v>4</v>
          </cell>
        </row>
        <row r="523">
          <cell r="D523">
            <v>204</v>
          </cell>
        </row>
        <row r="523">
          <cell r="H523">
            <v>99.18</v>
          </cell>
        </row>
        <row r="523">
          <cell r="Q523">
            <v>5349.45152423781</v>
          </cell>
        </row>
        <row r="524">
          <cell r="B524">
            <v>4</v>
          </cell>
        </row>
        <row r="524">
          <cell r="D524">
            <v>104</v>
          </cell>
        </row>
        <row r="524">
          <cell r="H524">
            <v>99.18</v>
          </cell>
        </row>
        <row r="524">
          <cell r="Q524">
            <v>5320.74682810521</v>
          </cell>
        </row>
        <row r="525">
          <cell r="B525">
            <v>4</v>
          </cell>
        </row>
        <row r="525">
          <cell r="D525">
            <v>1803</v>
          </cell>
        </row>
        <row r="525">
          <cell r="H525">
            <v>78.9</v>
          </cell>
        </row>
        <row r="525">
          <cell r="Q525">
            <v>5205.92804357482</v>
          </cell>
        </row>
        <row r="526">
          <cell r="B526">
            <v>4</v>
          </cell>
        </row>
        <row r="526">
          <cell r="D526">
            <v>1703</v>
          </cell>
        </row>
        <row r="526">
          <cell r="H526">
            <v>78.9</v>
          </cell>
        </row>
        <row r="526">
          <cell r="Q526">
            <v>5550.38439716598</v>
          </cell>
        </row>
        <row r="527">
          <cell r="B527">
            <v>4</v>
          </cell>
        </row>
        <row r="527">
          <cell r="D527">
            <v>1603</v>
          </cell>
        </row>
        <row r="527">
          <cell r="H527">
            <v>78.9</v>
          </cell>
        </row>
        <row r="527">
          <cell r="Q527">
            <v>5567.00290545328</v>
          </cell>
        </row>
        <row r="528">
          <cell r="B528">
            <v>4</v>
          </cell>
        </row>
        <row r="528">
          <cell r="D528">
            <v>1503</v>
          </cell>
        </row>
        <row r="528">
          <cell r="H528">
            <v>78.9</v>
          </cell>
        </row>
        <row r="528">
          <cell r="Q528">
            <v>5556.42749108863</v>
          </cell>
        </row>
        <row r="529">
          <cell r="B529">
            <v>4</v>
          </cell>
        </row>
        <row r="529">
          <cell r="D529">
            <v>1403</v>
          </cell>
        </row>
        <row r="529">
          <cell r="H529">
            <v>78.9</v>
          </cell>
        </row>
        <row r="529">
          <cell r="Q529">
            <v>5545.85207672399</v>
          </cell>
        </row>
        <row r="530">
          <cell r="B530">
            <v>4</v>
          </cell>
        </row>
        <row r="530">
          <cell r="D530">
            <v>1303</v>
          </cell>
        </row>
        <row r="530">
          <cell r="H530">
            <v>78.9</v>
          </cell>
        </row>
        <row r="530">
          <cell r="Q530">
            <v>5533.76588887869</v>
          </cell>
        </row>
        <row r="531">
          <cell r="B531">
            <v>4</v>
          </cell>
        </row>
        <row r="531">
          <cell r="D531">
            <v>1203</v>
          </cell>
        </row>
        <row r="531">
          <cell r="H531">
            <v>78.9</v>
          </cell>
        </row>
        <row r="531">
          <cell r="Q531">
            <v>5517.1473805914</v>
          </cell>
        </row>
        <row r="532">
          <cell r="B532">
            <v>4</v>
          </cell>
        </row>
        <row r="532">
          <cell r="D532">
            <v>1103</v>
          </cell>
        </row>
        <row r="532">
          <cell r="H532">
            <v>78.9</v>
          </cell>
        </row>
        <row r="532">
          <cell r="Q532">
            <v>5506.57196622676</v>
          </cell>
        </row>
        <row r="533">
          <cell r="B533">
            <v>4</v>
          </cell>
        </row>
        <row r="533">
          <cell r="D533">
            <v>1003</v>
          </cell>
        </row>
        <row r="533">
          <cell r="H533">
            <v>78.9</v>
          </cell>
        </row>
        <row r="533">
          <cell r="Q533">
            <v>5495.99655186211</v>
          </cell>
        </row>
        <row r="534">
          <cell r="B534">
            <v>4</v>
          </cell>
        </row>
        <row r="534">
          <cell r="D534">
            <v>903</v>
          </cell>
        </row>
        <row r="534">
          <cell r="H534">
            <v>78.9</v>
          </cell>
        </row>
        <row r="534">
          <cell r="Q534">
            <v>5485.42113749747</v>
          </cell>
        </row>
        <row r="535">
          <cell r="B535">
            <v>4</v>
          </cell>
        </row>
        <row r="535">
          <cell r="D535">
            <v>803</v>
          </cell>
        </row>
        <row r="535">
          <cell r="H535">
            <v>78.9</v>
          </cell>
        </row>
        <row r="535">
          <cell r="Q535">
            <v>5473.33494965217</v>
          </cell>
        </row>
        <row r="536">
          <cell r="B536">
            <v>4</v>
          </cell>
        </row>
        <row r="536">
          <cell r="D536">
            <v>703</v>
          </cell>
        </row>
        <row r="536">
          <cell r="H536">
            <v>78.9</v>
          </cell>
        </row>
        <row r="536">
          <cell r="Q536">
            <v>5462.75953528753</v>
          </cell>
        </row>
        <row r="537">
          <cell r="B537">
            <v>4</v>
          </cell>
        </row>
        <row r="537">
          <cell r="D537">
            <v>603</v>
          </cell>
        </row>
        <row r="537">
          <cell r="H537">
            <v>78.9</v>
          </cell>
        </row>
        <row r="537">
          <cell r="Q537">
            <v>5452.18412092289</v>
          </cell>
        </row>
        <row r="538">
          <cell r="B538">
            <v>4</v>
          </cell>
        </row>
        <row r="538">
          <cell r="D538">
            <v>503</v>
          </cell>
        </row>
        <row r="538">
          <cell r="H538">
            <v>78.9</v>
          </cell>
        </row>
        <row r="538">
          <cell r="Q538">
            <v>5424.99019827096</v>
          </cell>
        </row>
        <row r="539">
          <cell r="B539">
            <v>4</v>
          </cell>
        </row>
        <row r="539">
          <cell r="D539">
            <v>403</v>
          </cell>
        </row>
        <row r="539">
          <cell r="H539">
            <v>78.9</v>
          </cell>
        </row>
        <row r="539">
          <cell r="Q539">
            <v>5397.79627561902</v>
          </cell>
        </row>
        <row r="540">
          <cell r="B540">
            <v>4</v>
          </cell>
        </row>
        <row r="540">
          <cell r="D540">
            <v>303</v>
          </cell>
        </row>
        <row r="540">
          <cell r="H540">
            <v>78.9</v>
          </cell>
        </row>
        <row r="540">
          <cell r="Q540">
            <v>5370.60235296709</v>
          </cell>
        </row>
        <row r="541">
          <cell r="B541">
            <v>4</v>
          </cell>
        </row>
        <row r="541">
          <cell r="D541">
            <v>203</v>
          </cell>
        </row>
        <row r="541">
          <cell r="H541">
            <v>78.9</v>
          </cell>
        </row>
        <row r="541">
          <cell r="Q541">
            <v>5343.40843031515</v>
          </cell>
        </row>
        <row r="542">
          <cell r="B542">
            <v>4</v>
          </cell>
        </row>
        <row r="542">
          <cell r="D542">
            <v>103</v>
          </cell>
        </row>
        <row r="542">
          <cell r="H542">
            <v>78.9</v>
          </cell>
        </row>
        <row r="542">
          <cell r="Q542">
            <v>5314.70373418256</v>
          </cell>
        </row>
        <row r="543">
          <cell r="B543">
            <v>4</v>
          </cell>
        </row>
        <row r="543">
          <cell r="D543">
            <v>1802</v>
          </cell>
        </row>
        <row r="543">
          <cell r="H543">
            <v>78.9</v>
          </cell>
        </row>
        <row r="543">
          <cell r="Q543">
            <v>5205.92804357482</v>
          </cell>
        </row>
        <row r="544">
          <cell r="B544">
            <v>4</v>
          </cell>
        </row>
        <row r="544">
          <cell r="D544">
            <v>1702</v>
          </cell>
        </row>
        <row r="544">
          <cell r="H544">
            <v>78.9</v>
          </cell>
        </row>
        <row r="544">
          <cell r="Q544">
            <v>5550.38439716598</v>
          </cell>
        </row>
        <row r="545">
          <cell r="B545">
            <v>4</v>
          </cell>
        </row>
        <row r="545">
          <cell r="D545">
            <v>1602</v>
          </cell>
        </row>
        <row r="545">
          <cell r="H545">
            <v>78.9</v>
          </cell>
        </row>
        <row r="545">
          <cell r="Q545">
            <v>5567.00290545328</v>
          </cell>
        </row>
        <row r="546">
          <cell r="B546">
            <v>4</v>
          </cell>
        </row>
        <row r="546">
          <cell r="D546">
            <v>1502</v>
          </cell>
        </row>
        <row r="546">
          <cell r="H546">
            <v>78.9</v>
          </cell>
        </row>
        <row r="546">
          <cell r="Q546">
            <v>5556.42749108863</v>
          </cell>
        </row>
        <row r="547">
          <cell r="B547">
            <v>4</v>
          </cell>
        </row>
        <row r="547">
          <cell r="D547">
            <v>1402</v>
          </cell>
        </row>
        <row r="547">
          <cell r="H547">
            <v>78.9</v>
          </cell>
        </row>
        <row r="547">
          <cell r="Q547">
            <v>5545.85207672399</v>
          </cell>
        </row>
        <row r="548">
          <cell r="B548">
            <v>4</v>
          </cell>
        </row>
        <row r="548">
          <cell r="D548">
            <v>1302</v>
          </cell>
        </row>
        <row r="548">
          <cell r="H548">
            <v>78.9</v>
          </cell>
        </row>
        <row r="548">
          <cell r="Q548">
            <v>5533.76588887869</v>
          </cell>
        </row>
        <row r="549">
          <cell r="B549">
            <v>4</v>
          </cell>
        </row>
        <row r="549">
          <cell r="D549">
            <v>1202</v>
          </cell>
        </row>
        <row r="549">
          <cell r="H549">
            <v>78.9</v>
          </cell>
        </row>
        <row r="549">
          <cell r="Q549">
            <v>5517.1473805914</v>
          </cell>
        </row>
        <row r="550">
          <cell r="B550">
            <v>4</v>
          </cell>
        </row>
        <row r="550">
          <cell r="D550">
            <v>1102</v>
          </cell>
        </row>
        <row r="550">
          <cell r="H550">
            <v>78.9</v>
          </cell>
        </row>
        <row r="550">
          <cell r="Q550">
            <v>5506.57196622676</v>
          </cell>
        </row>
        <row r="551">
          <cell r="B551">
            <v>4</v>
          </cell>
        </row>
        <row r="551">
          <cell r="D551">
            <v>1002</v>
          </cell>
        </row>
        <row r="551">
          <cell r="H551">
            <v>78.9</v>
          </cell>
        </row>
        <row r="551">
          <cell r="Q551">
            <v>5495.99655186211</v>
          </cell>
        </row>
        <row r="552">
          <cell r="B552">
            <v>4</v>
          </cell>
        </row>
        <row r="552">
          <cell r="D552">
            <v>902</v>
          </cell>
        </row>
        <row r="552">
          <cell r="H552">
            <v>78.9</v>
          </cell>
        </row>
        <row r="552">
          <cell r="Q552">
            <v>5485.42113749747</v>
          </cell>
        </row>
        <row r="553">
          <cell r="B553">
            <v>4</v>
          </cell>
        </row>
        <row r="553">
          <cell r="D553">
            <v>802</v>
          </cell>
        </row>
        <row r="553">
          <cell r="H553">
            <v>78.9</v>
          </cell>
        </row>
        <row r="553">
          <cell r="Q553">
            <v>5473.33494965217</v>
          </cell>
        </row>
        <row r="554">
          <cell r="B554">
            <v>4</v>
          </cell>
        </row>
        <row r="554">
          <cell r="D554">
            <v>702</v>
          </cell>
        </row>
        <row r="554">
          <cell r="H554">
            <v>78.9</v>
          </cell>
        </row>
        <row r="554">
          <cell r="Q554">
            <v>5462.75953528753</v>
          </cell>
        </row>
        <row r="555">
          <cell r="B555">
            <v>4</v>
          </cell>
        </row>
        <row r="555">
          <cell r="D555">
            <v>602</v>
          </cell>
        </row>
        <row r="555">
          <cell r="H555">
            <v>78.9</v>
          </cell>
        </row>
        <row r="555">
          <cell r="Q555">
            <v>5452.18412092289</v>
          </cell>
        </row>
        <row r="556">
          <cell r="B556">
            <v>4</v>
          </cell>
        </row>
        <row r="556">
          <cell r="D556">
            <v>502</v>
          </cell>
        </row>
        <row r="556">
          <cell r="H556">
            <v>78.9</v>
          </cell>
        </row>
        <row r="556">
          <cell r="Q556">
            <v>5424.99019827096</v>
          </cell>
        </row>
        <row r="557">
          <cell r="B557">
            <v>4</v>
          </cell>
        </row>
        <row r="557">
          <cell r="D557">
            <v>402</v>
          </cell>
        </row>
        <row r="557">
          <cell r="H557">
            <v>78.9</v>
          </cell>
        </row>
        <row r="557">
          <cell r="Q557">
            <v>5397.79627561902</v>
          </cell>
        </row>
        <row r="558">
          <cell r="B558">
            <v>4</v>
          </cell>
        </row>
        <row r="558">
          <cell r="D558">
            <v>302</v>
          </cell>
        </row>
        <row r="558">
          <cell r="H558">
            <v>78.9</v>
          </cell>
        </row>
        <row r="558">
          <cell r="Q558">
            <v>5370.60235296709</v>
          </cell>
        </row>
        <row r="559">
          <cell r="B559">
            <v>4</v>
          </cell>
        </row>
        <row r="559">
          <cell r="D559">
            <v>202</v>
          </cell>
        </row>
        <row r="559">
          <cell r="H559">
            <v>78.9</v>
          </cell>
        </row>
        <row r="559">
          <cell r="Q559">
            <v>5343.40843031515</v>
          </cell>
        </row>
        <row r="560">
          <cell r="B560">
            <v>4</v>
          </cell>
        </row>
        <row r="560">
          <cell r="D560">
            <v>102</v>
          </cell>
        </row>
        <row r="560">
          <cell r="H560">
            <v>78.9</v>
          </cell>
        </row>
        <row r="560">
          <cell r="Q560">
            <v>5314.70373418256</v>
          </cell>
        </row>
        <row r="561">
          <cell r="B561">
            <v>4</v>
          </cell>
        </row>
        <row r="561">
          <cell r="D561">
            <v>1801</v>
          </cell>
        </row>
        <row r="561">
          <cell r="H561">
            <v>99.04</v>
          </cell>
        </row>
        <row r="561">
          <cell r="Q561">
            <v>5246.71892755272</v>
          </cell>
        </row>
        <row r="562">
          <cell r="B562">
            <v>4</v>
          </cell>
        </row>
        <row r="562">
          <cell r="D562">
            <v>1701</v>
          </cell>
        </row>
        <row r="562">
          <cell r="H562">
            <v>99.04</v>
          </cell>
        </row>
        <row r="562">
          <cell r="Q562">
            <v>5591.17528114388</v>
          </cell>
        </row>
        <row r="563">
          <cell r="B563">
            <v>4</v>
          </cell>
        </row>
        <row r="563">
          <cell r="D563">
            <v>1601</v>
          </cell>
        </row>
        <row r="563">
          <cell r="H563">
            <v>99.04</v>
          </cell>
        </row>
        <row r="563">
          <cell r="Q563">
            <v>5607.79378943118</v>
          </cell>
        </row>
        <row r="564">
          <cell r="B564">
            <v>4</v>
          </cell>
        </row>
        <row r="564">
          <cell r="D564">
            <v>1501</v>
          </cell>
        </row>
        <row r="564">
          <cell r="H564">
            <v>99.04</v>
          </cell>
        </row>
        <row r="564">
          <cell r="Q564">
            <v>5597.21837506654</v>
          </cell>
        </row>
        <row r="565">
          <cell r="B565">
            <v>4</v>
          </cell>
        </row>
        <row r="565">
          <cell r="D565">
            <v>1401</v>
          </cell>
        </row>
        <row r="565">
          <cell r="H565">
            <v>99.04</v>
          </cell>
        </row>
        <row r="565">
          <cell r="Q565">
            <v>5586.64296070189</v>
          </cell>
        </row>
        <row r="566">
          <cell r="B566">
            <v>4</v>
          </cell>
        </row>
        <row r="566">
          <cell r="D566">
            <v>1301</v>
          </cell>
        </row>
        <row r="566">
          <cell r="H566">
            <v>99.04</v>
          </cell>
        </row>
        <row r="566">
          <cell r="Q566">
            <v>5574.55677285659</v>
          </cell>
        </row>
        <row r="567">
          <cell r="B567">
            <v>4</v>
          </cell>
        </row>
        <row r="567">
          <cell r="D567">
            <v>1201</v>
          </cell>
        </row>
        <row r="567">
          <cell r="H567">
            <v>99.04</v>
          </cell>
        </row>
        <row r="567">
          <cell r="Q567">
            <v>5557.9382645693</v>
          </cell>
        </row>
        <row r="568">
          <cell r="B568">
            <v>4</v>
          </cell>
        </row>
        <row r="568">
          <cell r="D568">
            <v>1101</v>
          </cell>
        </row>
        <row r="568">
          <cell r="H568">
            <v>99.04</v>
          </cell>
        </row>
        <row r="568">
          <cell r="Q568">
            <v>5547.36285020466</v>
          </cell>
        </row>
        <row r="569">
          <cell r="B569">
            <v>4</v>
          </cell>
        </row>
        <row r="569">
          <cell r="D569">
            <v>1001</v>
          </cell>
        </row>
        <row r="569">
          <cell r="H569">
            <v>99.04</v>
          </cell>
        </row>
        <row r="569">
          <cell r="Q569">
            <v>5536.78743584002</v>
          </cell>
        </row>
        <row r="570">
          <cell r="B570">
            <v>4</v>
          </cell>
        </row>
        <row r="570">
          <cell r="D570">
            <v>901</v>
          </cell>
        </row>
        <row r="570">
          <cell r="H570">
            <v>99.04</v>
          </cell>
        </row>
        <row r="570">
          <cell r="Q570">
            <v>5526.21202147537</v>
          </cell>
        </row>
        <row r="571">
          <cell r="B571">
            <v>4</v>
          </cell>
        </row>
        <row r="571">
          <cell r="D571">
            <v>801</v>
          </cell>
        </row>
        <row r="571">
          <cell r="H571">
            <v>99.04</v>
          </cell>
        </row>
        <row r="571">
          <cell r="Q571">
            <v>5514.12583363007</v>
          </cell>
        </row>
        <row r="572">
          <cell r="B572">
            <v>4</v>
          </cell>
        </row>
        <row r="572">
          <cell r="D572">
            <v>701</v>
          </cell>
        </row>
        <row r="572">
          <cell r="H572">
            <v>99.04</v>
          </cell>
        </row>
        <row r="572">
          <cell r="Q572">
            <v>5503.55041926543</v>
          </cell>
        </row>
        <row r="573">
          <cell r="B573">
            <v>4</v>
          </cell>
        </row>
        <row r="573">
          <cell r="D573">
            <v>601</v>
          </cell>
        </row>
        <row r="573">
          <cell r="H573">
            <v>99.04</v>
          </cell>
        </row>
        <row r="573">
          <cell r="Q573">
            <v>5492.97500490079</v>
          </cell>
        </row>
        <row r="574">
          <cell r="B574">
            <v>4</v>
          </cell>
        </row>
        <row r="574">
          <cell r="D574">
            <v>501</v>
          </cell>
        </row>
        <row r="574">
          <cell r="H574">
            <v>99.04</v>
          </cell>
        </row>
        <row r="574">
          <cell r="Q574">
            <v>5465.78108224886</v>
          </cell>
        </row>
        <row r="575">
          <cell r="B575">
            <v>4</v>
          </cell>
        </row>
        <row r="575">
          <cell r="D575">
            <v>401</v>
          </cell>
        </row>
        <row r="575">
          <cell r="H575">
            <v>99.04</v>
          </cell>
        </row>
        <row r="575">
          <cell r="Q575">
            <v>5438.58715959692</v>
          </cell>
        </row>
        <row r="576">
          <cell r="B576">
            <v>4</v>
          </cell>
        </row>
        <row r="576">
          <cell r="D576">
            <v>301</v>
          </cell>
        </row>
        <row r="576">
          <cell r="H576">
            <v>99.04</v>
          </cell>
        </row>
        <row r="576">
          <cell r="Q576">
            <v>5411.39323694499</v>
          </cell>
        </row>
        <row r="577">
          <cell r="B577">
            <v>4</v>
          </cell>
        </row>
        <row r="577">
          <cell r="D577">
            <v>201</v>
          </cell>
        </row>
        <row r="577">
          <cell r="H577">
            <v>99.04</v>
          </cell>
        </row>
        <row r="577">
          <cell r="Q577">
            <v>5384.19931429305</v>
          </cell>
        </row>
        <row r="578">
          <cell r="B578">
            <v>4</v>
          </cell>
        </row>
        <row r="578">
          <cell r="D578">
            <v>101</v>
          </cell>
        </row>
        <row r="578">
          <cell r="H578">
            <v>99.04</v>
          </cell>
        </row>
        <row r="578">
          <cell r="Q578">
            <v>5355.49461816046</v>
          </cell>
        </row>
        <row r="579">
          <cell r="B579">
            <v>5</v>
          </cell>
        </row>
        <row r="579">
          <cell r="D579">
            <v>1806</v>
          </cell>
        </row>
        <row r="579">
          <cell r="H579">
            <v>124.57</v>
          </cell>
        </row>
        <row r="579">
          <cell r="Q579">
            <v>5243.6973805914</v>
          </cell>
        </row>
        <row r="580">
          <cell r="B580">
            <v>5</v>
          </cell>
        </row>
        <row r="580">
          <cell r="D580">
            <v>1706</v>
          </cell>
        </row>
        <row r="580">
          <cell r="H580">
            <v>124.57</v>
          </cell>
        </row>
        <row r="580">
          <cell r="Q580">
            <v>5588.15373418256</v>
          </cell>
        </row>
        <row r="581">
          <cell r="B581">
            <v>5</v>
          </cell>
        </row>
        <row r="581">
          <cell r="D581">
            <v>1606</v>
          </cell>
        </row>
        <row r="581">
          <cell r="H581">
            <v>124.57</v>
          </cell>
        </row>
        <row r="581">
          <cell r="Q581">
            <v>5604.77224246985</v>
          </cell>
        </row>
        <row r="582">
          <cell r="B582">
            <v>5</v>
          </cell>
        </row>
        <row r="582">
          <cell r="D582">
            <v>1506</v>
          </cell>
        </row>
        <row r="582">
          <cell r="H582">
            <v>124.57</v>
          </cell>
        </row>
        <row r="582">
          <cell r="Q582">
            <v>5594.19682810521</v>
          </cell>
        </row>
        <row r="583">
          <cell r="B583">
            <v>5</v>
          </cell>
        </row>
        <row r="583">
          <cell r="D583">
            <v>1406</v>
          </cell>
        </row>
        <row r="583">
          <cell r="H583">
            <v>124.57</v>
          </cell>
        </row>
        <row r="583">
          <cell r="Q583">
            <v>5583.62141374057</v>
          </cell>
        </row>
        <row r="584">
          <cell r="B584">
            <v>5</v>
          </cell>
        </row>
        <row r="584">
          <cell r="D584">
            <v>1306</v>
          </cell>
        </row>
        <row r="584">
          <cell r="H584">
            <v>124.57</v>
          </cell>
        </row>
        <row r="584">
          <cell r="Q584">
            <v>5571.53522589526</v>
          </cell>
        </row>
        <row r="585">
          <cell r="B585">
            <v>5</v>
          </cell>
        </row>
        <row r="585">
          <cell r="D585">
            <v>1206</v>
          </cell>
        </row>
        <row r="585">
          <cell r="H585">
            <v>124.57</v>
          </cell>
        </row>
        <row r="585">
          <cell r="Q585">
            <v>5554.91671760797</v>
          </cell>
        </row>
        <row r="586">
          <cell r="B586">
            <v>5</v>
          </cell>
        </row>
        <row r="586">
          <cell r="D586">
            <v>1106</v>
          </cell>
        </row>
        <row r="586">
          <cell r="H586">
            <v>124.57</v>
          </cell>
        </row>
        <row r="586">
          <cell r="Q586">
            <v>5544.34130324333</v>
          </cell>
        </row>
        <row r="587">
          <cell r="B587">
            <v>5</v>
          </cell>
        </row>
        <row r="587">
          <cell r="D587">
            <v>1006</v>
          </cell>
        </row>
        <row r="587">
          <cell r="H587">
            <v>124.57</v>
          </cell>
        </row>
        <row r="587">
          <cell r="Q587">
            <v>5533.76588887869</v>
          </cell>
        </row>
        <row r="588">
          <cell r="B588">
            <v>5</v>
          </cell>
        </row>
        <row r="588">
          <cell r="D588">
            <v>906</v>
          </cell>
        </row>
        <row r="588">
          <cell r="H588">
            <v>124.57</v>
          </cell>
        </row>
        <row r="588">
          <cell r="Q588">
            <v>5523.19047451405</v>
          </cell>
        </row>
        <row r="589">
          <cell r="B589">
            <v>5</v>
          </cell>
        </row>
        <row r="589">
          <cell r="D589">
            <v>806</v>
          </cell>
        </row>
        <row r="589">
          <cell r="H589">
            <v>124.57</v>
          </cell>
        </row>
        <row r="589">
          <cell r="Q589">
            <v>5511.10428666874</v>
          </cell>
        </row>
        <row r="590">
          <cell r="B590">
            <v>5</v>
          </cell>
        </row>
        <row r="590">
          <cell r="D590">
            <v>706</v>
          </cell>
        </row>
        <row r="590">
          <cell r="H590">
            <v>124.57</v>
          </cell>
        </row>
        <row r="590">
          <cell r="Q590">
            <v>5500.5288723041</v>
          </cell>
        </row>
        <row r="591">
          <cell r="B591">
            <v>5</v>
          </cell>
        </row>
        <row r="591">
          <cell r="D591">
            <v>606</v>
          </cell>
        </row>
        <row r="591">
          <cell r="H591">
            <v>124.57</v>
          </cell>
        </row>
        <row r="591">
          <cell r="Q591">
            <v>5489.95345793946</v>
          </cell>
        </row>
        <row r="592">
          <cell r="B592">
            <v>5</v>
          </cell>
        </row>
        <row r="592">
          <cell r="D592">
            <v>506</v>
          </cell>
        </row>
        <row r="592">
          <cell r="H592">
            <v>124.57</v>
          </cell>
        </row>
        <row r="592">
          <cell r="Q592">
            <v>5462.75953528753</v>
          </cell>
        </row>
        <row r="593">
          <cell r="B593">
            <v>5</v>
          </cell>
        </row>
        <row r="593">
          <cell r="D593">
            <v>406</v>
          </cell>
        </row>
        <row r="593">
          <cell r="H593">
            <v>124.57</v>
          </cell>
        </row>
        <row r="593">
          <cell r="Q593">
            <v>5435.5656126356</v>
          </cell>
        </row>
        <row r="594">
          <cell r="B594">
            <v>5</v>
          </cell>
        </row>
        <row r="594">
          <cell r="D594">
            <v>306</v>
          </cell>
        </row>
        <row r="594">
          <cell r="H594">
            <v>124.57</v>
          </cell>
        </row>
        <row r="594">
          <cell r="Q594">
            <v>5402.32859606101</v>
          </cell>
        </row>
        <row r="595">
          <cell r="B595">
            <v>5</v>
          </cell>
        </row>
        <row r="595">
          <cell r="D595">
            <v>206</v>
          </cell>
        </row>
        <row r="595">
          <cell r="H595">
            <v>124.57</v>
          </cell>
        </row>
        <row r="595">
          <cell r="Q595">
            <v>5370.60235296709</v>
          </cell>
        </row>
        <row r="596">
          <cell r="B596">
            <v>5</v>
          </cell>
        </row>
        <row r="596">
          <cell r="D596">
            <v>106</v>
          </cell>
        </row>
        <row r="596">
          <cell r="H596">
            <v>124.57</v>
          </cell>
        </row>
        <row r="596">
          <cell r="Q596">
            <v>5338.87610987316</v>
          </cell>
        </row>
        <row r="597">
          <cell r="B597">
            <v>5</v>
          </cell>
        </row>
        <row r="597">
          <cell r="D597">
            <v>1805</v>
          </cell>
        </row>
        <row r="597">
          <cell r="H597">
            <v>124.57</v>
          </cell>
        </row>
        <row r="597">
          <cell r="Q597">
            <v>5222.54655186211</v>
          </cell>
        </row>
        <row r="598">
          <cell r="B598">
            <v>5</v>
          </cell>
        </row>
        <row r="598">
          <cell r="D598">
            <v>1705</v>
          </cell>
        </row>
        <row r="598">
          <cell r="H598">
            <v>124.57</v>
          </cell>
        </row>
        <row r="598">
          <cell r="Q598">
            <v>5567.00290545328</v>
          </cell>
        </row>
        <row r="599">
          <cell r="B599">
            <v>5</v>
          </cell>
        </row>
        <row r="599">
          <cell r="D599">
            <v>1605</v>
          </cell>
        </row>
        <row r="599">
          <cell r="H599">
            <v>124.57</v>
          </cell>
        </row>
        <row r="599">
          <cell r="Q599">
            <v>5583.62141374057</v>
          </cell>
        </row>
        <row r="600">
          <cell r="B600">
            <v>5</v>
          </cell>
        </row>
        <row r="600">
          <cell r="D600">
            <v>1505</v>
          </cell>
        </row>
        <row r="600">
          <cell r="H600">
            <v>124.57</v>
          </cell>
        </row>
        <row r="600">
          <cell r="Q600">
            <v>5573.04599937593</v>
          </cell>
        </row>
        <row r="601">
          <cell r="B601">
            <v>5</v>
          </cell>
        </row>
        <row r="601">
          <cell r="D601">
            <v>1405</v>
          </cell>
        </row>
        <row r="601">
          <cell r="H601">
            <v>124.57</v>
          </cell>
        </row>
        <row r="601">
          <cell r="Q601">
            <v>5562.47058501129</v>
          </cell>
        </row>
        <row r="602">
          <cell r="B602">
            <v>5</v>
          </cell>
        </row>
        <row r="602">
          <cell r="D602">
            <v>1305</v>
          </cell>
        </row>
        <row r="602">
          <cell r="H602">
            <v>124.57</v>
          </cell>
        </row>
        <row r="602">
          <cell r="Q602">
            <v>5550.38439716598</v>
          </cell>
        </row>
        <row r="603">
          <cell r="B603">
            <v>5</v>
          </cell>
        </row>
        <row r="603">
          <cell r="D603">
            <v>1205</v>
          </cell>
        </row>
        <row r="603">
          <cell r="H603">
            <v>124.57</v>
          </cell>
        </row>
        <row r="603">
          <cell r="Q603">
            <v>5533.76588887869</v>
          </cell>
        </row>
        <row r="604">
          <cell r="B604">
            <v>5</v>
          </cell>
        </row>
        <row r="604">
          <cell r="D604">
            <v>1105</v>
          </cell>
        </row>
        <row r="604">
          <cell r="H604">
            <v>124.57</v>
          </cell>
        </row>
        <row r="604">
          <cell r="Q604">
            <v>5523.19047451405</v>
          </cell>
        </row>
        <row r="605">
          <cell r="B605">
            <v>5</v>
          </cell>
        </row>
        <row r="605">
          <cell r="D605">
            <v>1005</v>
          </cell>
        </row>
        <row r="605">
          <cell r="H605">
            <v>124.57</v>
          </cell>
        </row>
        <row r="605">
          <cell r="Q605">
            <v>5512.61506014941</v>
          </cell>
        </row>
        <row r="606">
          <cell r="B606">
            <v>5</v>
          </cell>
        </row>
        <row r="606">
          <cell r="D606">
            <v>905</v>
          </cell>
        </row>
        <row r="606">
          <cell r="H606">
            <v>124.57</v>
          </cell>
        </row>
        <row r="606">
          <cell r="Q606">
            <v>5502.03964578477</v>
          </cell>
        </row>
        <row r="607">
          <cell r="B607">
            <v>5</v>
          </cell>
        </row>
        <row r="607">
          <cell r="D607">
            <v>805</v>
          </cell>
        </row>
        <row r="607">
          <cell r="H607">
            <v>124.57</v>
          </cell>
        </row>
        <row r="607">
          <cell r="Q607">
            <v>5489.95345793946</v>
          </cell>
        </row>
        <row r="608">
          <cell r="B608">
            <v>5</v>
          </cell>
        </row>
        <row r="608">
          <cell r="D608">
            <v>705</v>
          </cell>
        </row>
        <row r="608">
          <cell r="H608">
            <v>124.57</v>
          </cell>
        </row>
        <row r="608">
          <cell r="Q608">
            <v>5479.37804357482</v>
          </cell>
        </row>
        <row r="609">
          <cell r="B609">
            <v>5</v>
          </cell>
        </row>
        <row r="609">
          <cell r="D609">
            <v>605</v>
          </cell>
        </row>
        <row r="609">
          <cell r="H609">
            <v>124.57</v>
          </cell>
        </row>
        <row r="609">
          <cell r="Q609">
            <v>5468.80262921018</v>
          </cell>
        </row>
        <row r="610">
          <cell r="B610">
            <v>5</v>
          </cell>
        </row>
        <row r="610">
          <cell r="D610">
            <v>505</v>
          </cell>
        </row>
        <row r="610">
          <cell r="H610">
            <v>124.57</v>
          </cell>
        </row>
        <row r="610">
          <cell r="Q610">
            <v>5441.60870655825</v>
          </cell>
        </row>
        <row r="611">
          <cell r="B611">
            <v>5</v>
          </cell>
        </row>
        <row r="611">
          <cell r="D611">
            <v>405</v>
          </cell>
        </row>
        <row r="611">
          <cell r="H611">
            <v>124.57</v>
          </cell>
        </row>
        <row r="611">
          <cell r="Q611">
            <v>5414.41478390631</v>
          </cell>
        </row>
        <row r="612">
          <cell r="B612">
            <v>5</v>
          </cell>
        </row>
        <row r="612">
          <cell r="D612">
            <v>305</v>
          </cell>
        </row>
        <row r="612">
          <cell r="H612">
            <v>124.57</v>
          </cell>
        </row>
        <row r="612">
          <cell r="Q612">
            <v>5381.17776733173</v>
          </cell>
        </row>
        <row r="613">
          <cell r="B613">
            <v>5</v>
          </cell>
        </row>
        <row r="613">
          <cell r="D613">
            <v>205</v>
          </cell>
        </row>
        <row r="613">
          <cell r="H613">
            <v>124.57</v>
          </cell>
        </row>
        <row r="613">
          <cell r="Q613">
            <v>5349.45152423781</v>
          </cell>
        </row>
        <row r="614">
          <cell r="B614">
            <v>5</v>
          </cell>
        </row>
        <row r="614">
          <cell r="D614">
            <v>105</v>
          </cell>
        </row>
        <row r="614">
          <cell r="H614">
            <v>124.57</v>
          </cell>
        </row>
        <row r="614">
          <cell r="Q614">
            <v>5320.74682810521</v>
          </cell>
        </row>
        <row r="615">
          <cell r="B615">
            <v>5</v>
          </cell>
        </row>
        <row r="615">
          <cell r="D615">
            <v>1804</v>
          </cell>
        </row>
        <row r="615">
          <cell r="H615">
            <v>124.57</v>
          </cell>
        </row>
        <row r="615">
          <cell r="Q615">
            <v>5222.54655186211</v>
          </cell>
        </row>
        <row r="616">
          <cell r="B616">
            <v>5</v>
          </cell>
        </row>
        <row r="616">
          <cell r="D616">
            <v>1704</v>
          </cell>
        </row>
        <row r="616">
          <cell r="H616">
            <v>124.57</v>
          </cell>
        </row>
        <row r="616">
          <cell r="Q616">
            <v>5567.00290545328</v>
          </cell>
        </row>
        <row r="617">
          <cell r="B617">
            <v>5</v>
          </cell>
        </row>
        <row r="617">
          <cell r="D617">
            <v>1604</v>
          </cell>
        </row>
        <row r="617">
          <cell r="H617">
            <v>124.57</v>
          </cell>
        </row>
        <row r="617">
          <cell r="Q617">
            <v>5583.62141374057</v>
          </cell>
        </row>
        <row r="618">
          <cell r="B618">
            <v>5</v>
          </cell>
        </row>
        <row r="618">
          <cell r="D618">
            <v>1504</v>
          </cell>
        </row>
        <row r="618">
          <cell r="H618">
            <v>124.57</v>
          </cell>
        </row>
        <row r="618">
          <cell r="Q618">
            <v>5573.04599937593</v>
          </cell>
        </row>
        <row r="619">
          <cell r="B619">
            <v>5</v>
          </cell>
        </row>
        <row r="619">
          <cell r="D619">
            <v>1404</v>
          </cell>
        </row>
        <row r="619">
          <cell r="H619">
            <v>124.57</v>
          </cell>
        </row>
        <row r="619">
          <cell r="Q619">
            <v>5562.47058501129</v>
          </cell>
        </row>
        <row r="620">
          <cell r="B620">
            <v>5</v>
          </cell>
        </row>
        <row r="620">
          <cell r="D620">
            <v>1304</v>
          </cell>
        </row>
        <row r="620">
          <cell r="H620">
            <v>124.57</v>
          </cell>
        </row>
        <row r="620">
          <cell r="Q620">
            <v>5550.38439716598</v>
          </cell>
        </row>
        <row r="621">
          <cell r="B621">
            <v>5</v>
          </cell>
        </row>
        <row r="621">
          <cell r="D621">
            <v>1204</v>
          </cell>
        </row>
        <row r="621">
          <cell r="H621">
            <v>124.57</v>
          </cell>
        </row>
        <row r="621">
          <cell r="Q621">
            <v>5533.76588887869</v>
          </cell>
        </row>
        <row r="622">
          <cell r="B622">
            <v>5</v>
          </cell>
        </row>
        <row r="622">
          <cell r="D622">
            <v>1104</v>
          </cell>
        </row>
        <row r="622">
          <cell r="H622">
            <v>124.57</v>
          </cell>
        </row>
        <row r="622">
          <cell r="Q622">
            <v>5523.19047451405</v>
          </cell>
        </row>
        <row r="623">
          <cell r="B623">
            <v>5</v>
          </cell>
        </row>
        <row r="623">
          <cell r="D623">
            <v>1004</v>
          </cell>
        </row>
        <row r="623">
          <cell r="H623">
            <v>124.57</v>
          </cell>
        </row>
        <row r="623">
          <cell r="Q623">
            <v>5512.61506014941</v>
          </cell>
        </row>
        <row r="624">
          <cell r="B624">
            <v>5</v>
          </cell>
        </row>
        <row r="624">
          <cell r="D624">
            <v>904</v>
          </cell>
        </row>
        <row r="624">
          <cell r="H624">
            <v>124.57</v>
          </cell>
        </row>
        <row r="624">
          <cell r="Q624">
            <v>5502.03964578477</v>
          </cell>
        </row>
        <row r="625">
          <cell r="B625">
            <v>5</v>
          </cell>
        </row>
        <row r="625">
          <cell r="D625">
            <v>804</v>
          </cell>
        </row>
        <row r="625">
          <cell r="H625">
            <v>124.57</v>
          </cell>
        </row>
        <row r="625">
          <cell r="Q625">
            <v>5489.95345793946</v>
          </cell>
        </row>
        <row r="626">
          <cell r="B626">
            <v>5</v>
          </cell>
        </row>
        <row r="626">
          <cell r="D626">
            <v>704</v>
          </cell>
        </row>
        <row r="626">
          <cell r="H626">
            <v>124.57</v>
          </cell>
        </row>
        <row r="626">
          <cell r="Q626">
            <v>5479.37804357482</v>
          </cell>
        </row>
        <row r="627">
          <cell r="B627">
            <v>5</v>
          </cell>
        </row>
        <row r="627">
          <cell r="D627">
            <v>604</v>
          </cell>
        </row>
        <row r="627">
          <cell r="H627">
            <v>124.57</v>
          </cell>
        </row>
        <row r="627">
          <cell r="Q627">
            <v>5468.80262921018</v>
          </cell>
        </row>
        <row r="628">
          <cell r="B628">
            <v>5</v>
          </cell>
        </row>
        <row r="628">
          <cell r="D628">
            <v>504</v>
          </cell>
        </row>
        <row r="628">
          <cell r="H628">
            <v>124.57</v>
          </cell>
        </row>
        <row r="628">
          <cell r="Q628">
            <v>5441.60870655825</v>
          </cell>
        </row>
        <row r="629">
          <cell r="B629">
            <v>5</v>
          </cell>
        </row>
        <row r="629">
          <cell r="D629">
            <v>404</v>
          </cell>
        </row>
        <row r="629">
          <cell r="H629">
            <v>124.57</v>
          </cell>
        </row>
        <row r="629">
          <cell r="Q629">
            <v>5414.41478390631</v>
          </cell>
        </row>
        <row r="630">
          <cell r="B630">
            <v>5</v>
          </cell>
        </row>
        <row r="630">
          <cell r="D630">
            <v>304</v>
          </cell>
        </row>
        <row r="630">
          <cell r="H630">
            <v>124.57</v>
          </cell>
        </row>
        <row r="630">
          <cell r="Q630">
            <v>5387.22086125438</v>
          </cell>
        </row>
        <row r="631">
          <cell r="B631">
            <v>5</v>
          </cell>
        </row>
        <row r="631">
          <cell r="D631">
            <v>204</v>
          </cell>
        </row>
        <row r="631">
          <cell r="H631">
            <v>124.57</v>
          </cell>
        </row>
        <row r="631">
          <cell r="Q631">
            <v>5360.02693860245</v>
          </cell>
        </row>
        <row r="632">
          <cell r="B632">
            <v>5</v>
          </cell>
        </row>
        <row r="632">
          <cell r="D632">
            <v>104</v>
          </cell>
        </row>
        <row r="632">
          <cell r="H632">
            <v>124.57</v>
          </cell>
        </row>
        <row r="632">
          <cell r="Q632">
            <v>5331.32224246985</v>
          </cell>
        </row>
        <row r="633">
          <cell r="B633">
            <v>5</v>
          </cell>
        </row>
        <row r="633">
          <cell r="D633">
            <v>1803</v>
          </cell>
        </row>
        <row r="633">
          <cell r="H633">
            <v>124.57</v>
          </cell>
        </row>
        <row r="633">
          <cell r="Q633">
            <v>5222.54655186211</v>
          </cell>
        </row>
        <row r="634">
          <cell r="B634">
            <v>5</v>
          </cell>
        </row>
        <row r="634">
          <cell r="D634">
            <v>1703</v>
          </cell>
        </row>
        <row r="634">
          <cell r="H634">
            <v>124.57</v>
          </cell>
        </row>
        <row r="634">
          <cell r="Q634">
            <v>5567.00290545328</v>
          </cell>
        </row>
        <row r="635">
          <cell r="B635">
            <v>5</v>
          </cell>
        </row>
        <row r="635">
          <cell r="D635">
            <v>1603</v>
          </cell>
        </row>
        <row r="635">
          <cell r="H635">
            <v>124.57</v>
          </cell>
        </row>
        <row r="635">
          <cell r="Q635">
            <v>5583.62141374057</v>
          </cell>
        </row>
        <row r="636">
          <cell r="B636">
            <v>5</v>
          </cell>
        </row>
        <row r="636">
          <cell r="D636">
            <v>1503</v>
          </cell>
        </row>
        <row r="636">
          <cell r="H636">
            <v>124.57</v>
          </cell>
        </row>
        <row r="636">
          <cell r="Q636">
            <v>5573.04599937593</v>
          </cell>
        </row>
        <row r="637">
          <cell r="B637">
            <v>5</v>
          </cell>
        </row>
        <row r="637">
          <cell r="D637">
            <v>1403</v>
          </cell>
        </row>
        <row r="637">
          <cell r="H637">
            <v>124.57</v>
          </cell>
        </row>
        <row r="637">
          <cell r="Q637">
            <v>5562.47058501129</v>
          </cell>
        </row>
        <row r="638">
          <cell r="B638">
            <v>5</v>
          </cell>
        </row>
        <row r="638">
          <cell r="D638">
            <v>1303</v>
          </cell>
        </row>
        <row r="638">
          <cell r="H638">
            <v>124.57</v>
          </cell>
        </row>
        <row r="638">
          <cell r="Q638">
            <v>5550.38439716598</v>
          </cell>
        </row>
        <row r="639">
          <cell r="B639">
            <v>5</v>
          </cell>
        </row>
        <row r="639">
          <cell r="D639">
            <v>1203</v>
          </cell>
        </row>
        <row r="639">
          <cell r="H639">
            <v>124.57</v>
          </cell>
        </row>
        <row r="639">
          <cell r="Q639">
            <v>5533.76588887869</v>
          </cell>
        </row>
        <row r="640">
          <cell r="B640">
            <v>5</v>
          </cell>
        </row>
        <row r="640">
          <cell r="D640">
            <v>1103</v>
          </cell>
        </row>
        <row r="640">
          <cell r="H640">
            <v>124.57</v>
          </cell>
        </row>
        <row r="640">
          <cell r="Q640">
            <v>5523.19047451405</v>
          </cell>
        </row>
        <row r="641">
          <cell r="B641">
            <v>5</v>
          </cell>
        </row>
        <row r="641">
          <cell r="D641">
            <v>1003</v>
          </cell>
        </row>
        <row r="641">
          <cell r="H641">
            <v>124.57</v>
          </cell>
        </row>
        <row r="641">
          <cell r="Q641">
            <v>5512.61506014941</v>
          </cell>
        </row>
        <row r="642">
          <cell r="B642">
            <v>5</v>
          </cell>
        </row>
        <row r="642">
          <cell r="D642">
            <v>903</v>
          </cell>
        </row>
        <row r="642">
          <cell r="H642">
            <v>124.57</v>
          </cell>
        </row>
        <row r="642">
          <cell r="Q642">
            <v>5502.03964578477</v>
          </cell>
        </row>
        <row r="643">
          <cell r="B643">
            <v>5</v>
          </cell>
        </row>
        <row r="643">
          <cell r="D643">
            <v>803</v>
          </cell>
        </row>
        <row r="643">
          <cell r="H643">
            <v>124.57</v>
          </cell>
        </row>
        <row r="643">
          <cell r="Q643">
            <v>5489.95345793946</v>
          </cell>
        </row>
        <row r="644">
          <cell r="B644">
            <v>5</v>
          </cell>
        </row>
        <row r="644">
          <cell r="D644">
            <v>703</v>
          </cell>
        </row>
        <row r="644">
          <cell r="H644">
            <v>124.57</v>
          </cell>
        </row>
        <row r="644">
          <cell r="Q644">
            <v>5479.37804357482</v>
          </cell>
        </row>
        <row r="645">
          <cell r="B645">
            <v>5</v>
          </cell>
        </row>
        <row r="645">
          <cell r="D645">
            <v>603</v>
          </cell>
        </row>
        <row r="645">
          <cell r="H645">
            <v>124.57</v>
          </cell>
        </row>
        <row r="645">
          <cell r="Q645">
            <v>5468.80262921018</v>
          </cell>
        </row>
        <row r="646">
          <cell r="B646">
            <v>5</v>
          </cell>
        </row>
        <row r="646">
          <cell r="D646">
            <v>503</v>
          </cell>
        </row>
        <row r="646">
          <cell r="H646">
            <v>124.57</v>
          </cell>
        </row>
        <row r="646">
          <cell r="Q646">
            <v>5441.60870655825</v>
          </cell>
        </row>
        <row r="647">
          <cell r="B647">
            <v>5</v>
          </cell>
        </row>
        <row r="647">
          <cell r="D647">
            <v>403</v>
          </cell>
        </row>
        <row r="647">
          <cell r="H647">
            <v>124.57</v>
          </cell>
        </row>
        <row r="647">
          <cell r="Q647">
            <v>5414.41478390631</v>
          </cell>
        </row>
        <row r="648">
          <cell r="B648">
            <v>5</v>
          </cell>
        </row>
        <row r="648">
          <cell r="D648">
            <v>303</v>
          </cell>
        </row>
        <row r="648">
          <cell r="H648">
            <v>124.57</v>
          </cell>
        </row>
        <row r="648">
          <cell r="Q648">
            <v>5387.22086125438</v>
          </cell>
        </row>
        <row r="649">
          <cell r="B649">
            <v>5</v>
          </cell>
        </row>
        <row r="649">
          <cell r="D649">
            <v>203</v>
          </cell>
        </row>
        <row r="649">
          <cell r="H649">
            <v>124.57</v>
          </cell>
        </row>
        <row r="649">
          <cell r="Q649">
            <v>5360.02693860245</v>
          </cell>
        </row>
        <row r="650">
          <cell r="B650">
            <v>5</v>
          </cell>
        </row>
        <row r="650">
          <cell r="D650">
            <v>103</v>
          </cell>
        </row>
        <row r="650">
          <cell r="H650">
            <v>124.57</v>
          </cell>
        </row>
        <row r="650">
          <cell r="Q650">
            <v>5331.32224246985</v>
          </cell>
        </row>
        <row r="651">
          <cell r="B651">
            <v>5</v>
          </cell>
        </row>
        <row r="651">
          <cell r="D651">
            <v>1802</v>
          </cell>
        </row>
        <row r="651">
          <cell r="H651">
            <v>124.57</v>
          </cell>
        </row>
        <row r="651">
          <cell r="Q651">
            <v>5222.54655186211</v>
          </cell>
        </row>
        <row r="652">
          <cell r="B652">
            <v>5</v>
          </cell>
        </row>
        <row r="652">
          <cell r="D652">
            <v>1702</v>
          </cell>
        </row>
        <row r="652">
          <cell r="H652">
            <v>124.57</v>
          </cell>
        </row>
        <row r="652">
          <cell r="Q652">
            <v>5567.00290545328</v>
          </cell>
        </row>
        <row r="653">
          <cell r="B653">
            <v>5</v>
          </cell>
        </row>
        <row r="653">
          <cell r="D653">
            <v>1602</v>
          </cell>
        </row>
        <row r="653">
          <cell r="H653">
            <v>124.57</v>
          </cell>
        </row>
        <row r="653">
          <cell r="Q653">
            <v>5583.62141374057</v>
          </cell>
        </row>
        <row r="654">
          <cell r="B654">
            <v>5</v>
          </cell>
        </row>
        <row r="654">
          <cell r="D654">
            <v>1502</v>
          </cell>
        </row>
        <row r="654">
          <cell r="H654">
            <v>124.57</v>
          </cell>
        </row>
        <row r="654">
          <cell r="Q654">
            <v>5573.04599937593</v>
          </cell>
        </row>
        <row r="655">
          <cell r="B655">
            <v>5</v>
          </cell>
        </row>
        <row r="655">
          <cell r="D655">
            <v>1402</v>
          </cell>
        </row>
        <row r="655">
          <cell r="H655">
            <v>124.57</v>
          </cell>
        </row>
        <row r="655">
          <cell r="Q655">
            <v>5562.47058501129</v>
          </cell>
        </row>
        <row r="656">
          <cell r="B656">
            <v>5</v>
          </cell>
        </row>
        <row r="656">
          <cell r="D656">
            <v>1302</v>
          </cell>
        </row>
        <row r="656">
          <cell r="H656">
            <v>124.57</v>
          </cell>
        </row>
        <row r="656">
          <cell r="Q656">
            <v>5550.38439716598</v>
          </cell>
        </row>
        <row r="657">
          <cell r="B657">
            <v>5</v>
          </cell>
        </row>
        <row r="657">
          <cell r="D657">
            <v>1202</v>
          </cell>
        </row>
        <row r="657">
          <cell r="H657">
            <v>124.57</v>
          </cell>
        </row>
        <row r="657">
          <cell r="Q657">
            <v>5533.76588887869</v>
          </cell>
        </row>
        <row r="658">
          <cell r="B658">
            <v>5</v>
          </cell>
        </row>
        <row r="658">
          <cell r="D658">
            <v>1102</v>
          </cell>
        </row>
        <row r="658">
          <cell r="H658">
            <v>124.57</v>
          </cell>
        </row>
        <row r="658">
          <cell r="Q658">
            <v>5523.19047451405</v>
          </cell>
        </row>
        <row r="659">
          <cell r="B659">
            <v>5</v>
          </cell>
        </row>
        <row r="659">
          <cell r="D659">
            <v>1002</v>
          </cell>
        </row>
        <row r="659">
          <cell r="H659">
            <v>124.57</v>
          </cell>
        </row>
        <row r="659">
          <cell r="Q659">
            <v>5512.61506014941</v>
          </cell>
        </row>
        <row r="660">
          <cell r="B660">
            <v>5</v>
          </cell>
        </row>
        <row r="660">
          <cell r="D660">
            <v>902</v>
          </cell>
        </row>
        <row r="660">
          <cell r="H660">
            <v>124.57</v>
          </cell>
        </row>
        <row r="660">
          <cell r="Q660">
            <v>5502.03964578477</v>
          </cell>
        </row>
        <row r="661">
          <cell r="B661">
            <v>5</v>
          </cell>
        </row>
        <row r="661">
          <cell r="D661">
            <v>802</v>
          </cell>
        </row>
        <row r="661">
          <cell r="H661">
            <v>124.57</v>
          </cell>
        </row>
        <row r="661">
          <cell r="Q661">
            <v>5489.95345793946</v>
          </cell>
        </row>
        <row r="662">
          <cell r="B662">
            <v>5</v>
          </cell>
        </row>
        <row r="662">
          <cell r="D662">
            <v>702</v>
          </cell>
        </row>
        <row r="662">
          <cell r="H662">
            <v>124.57</v>
          </cell>
        </row>
        <row r="662">
          <cell r="Q662">
            <v>5479.37804357482</v>
          </cell>
        </row>
        <row r="663">
          <cell r="B663">
            <v>5</v>
          </cell>
        </row>
        <row r="663">
          <cell r="D663">
            <v>602</v>
          </cell>
        </row>
        <row r="663">
          <cell r="H663">
            <v>124.57</v>
          </cell>
        </row>
        <row r="663">
          <cell r="Q663">
            <v>5468.80262921018</v>
          </cell>
        </row>
        <row r="664">
          <cell r="B664">
            <v>5</v>
          </cell>
        </row>
        <row r="664">
          <cell r="D664">
            <v>502</v>
          </cell>
        </row>
        <row r="664">
          <cell r="H664">
            <v>124.57</v>
          </cell>
        </row>
        <row r="664">
          <cell r="Q664">
            <v>5441.60870655825</v>
          </cell>
        </row>
        <row r="665">
          <cell r="B665">
            <v>5</v>
          </cell>
        </row>
        <row r="665">
          <cell r="D665">
            <v>402</v>
          </cell>
        </row>
        <row r="665">
          <cell r="H665">
            <v>124.57</v>
          </cell>
        </row>
        <row r="665">
          <cell r="Q665">
            <v>5414.41478390631</v>
          </cell>
        </row>
        <row r="666">
          <cell r="B666">
            <v>5</v>
          </cell>
        </row>
        <row r="666">
          <cell r="D666">
            <v>302</v>
          </cell>
        </row>
        <row r="666">
          <cell r="H666">
            <v>124.57</v>
          </cell>
        </row>
        <row r="666">
          <cell r="Q666">
            <v>5387.22086125438</v>
          </cell>
        </row>
        <row r="667">
          <cell r="B667">
            <v>5</v>
          </cell>
        </row>
        <row r="667">
          <cell r="D667">
            <v>202</v>
          </cell>
        </row>
        <row r="667">
          <cell r="H667">
            <v>124.57</v>
          </cell>
        </row>
        <row r="667">
          <cell r="Q667">
            <v>5360.02693860245</v>
          </cell>
        </row>
        <row r="668">
          <cell r="B668">
            <v>5</v>
          </cell>
        </row>
        <row r="668">
          <cell r="D668">
            <v>102</v>
          </cell>
        </row>
        <row r="668">
          <cell r="H668">
            <v>124.57</v>
          </cell>
        </row>
        <row r="668">
          <cell r="Q668">
            <v>5331.32224246985</v>
          </cell>
        </row>
        <row r="669">
          <cell r="B669">
            <v>5</v>
          </cell>
        </row>
        <row r="669">
          <cell r="D669">
            <v>1801</v>
          </cell>
        </row>
        <row r="669">
          <cell r="H669">
            <v>124.57</v>
          </cell>
        </row>
        <row r="669">
          <cell r="Q669">
            <v>5246.71892755272</v>
          </cell>
        </row>
        <row r="670">
          <cell r="B670">
            <v>5</v>
          </cell>
        </row>
        <row r="670">
          <cell r="D670">
            <v>1701</v>
          </cell>
        </row>
        <row r="670">
          <cell r="H670">
            <v>124.57</v>
          </cell>
        </row>
        <row r="670">
          <cell r="Q670">
            <v>5591.17528114388</v>
          </cell>
        </row>
        <row r="671">
          <cell r="B671">
            <v>5</v>
          </cell>
        </row>
        <row r="671">
          <cell r="D671">
            <v>1601</v>
          </cell>
        </row>
        <row r="671">
          <cell r="H671">
            <v>124.57</v>
          </cell>
        </row>
        <row r="671">
          <cell r="Q671">
            <v>5607.79378943118</v>
          </cell>
        </row>
        <row r="672">
          <cell r="B672">
            <v>5</v>
          </cell>
        </row>
        <row r="672">
          <cell r="D672">
            <v>1501</v>
          </cell>
        </row>
        <row r="672">
          <cell r="H672">
            <v>124.57</v>
          </cell>
        </row>
        <row r="672">
          <cell r="Q672">
            <v>5597.21837506654</v>
          </cell>
        </row>
        <row r="673">
          <cell r="B673">
            <v>5</v>
          </cell>
        </row>
        <row r="673">
          <cell r="D673">
            <v>1401</v>
          </cell>
        </row>
        <row r="673">
          <cell r="H673">
            <v>124.57</v>
          </cell>
        </row>
        <row r="673">
          <cell r="Q673">
            <v>5586.64296070189</v>
          </cell>
        </row>
        <row r="674">
          <cell r="B674">
            <v>5</v>
          </cell>
        </row>
        <row r="674">
          <cell r="D674">
            <v>1301</v>
          </cell>
        </row>
        <row r="674">
          <cell r="H674">
            <v>124.57</v>
          </cell>
        </row>
        <row r="674">
          <cell r="Q674">
            <v>5574.55677285659</v>
          </cell>
        </row>
        <row r="675">
          <cell r="B675">
            <v>5</v>
          </cell>
        </row>
        <row r="675">
          <cell r="D675">
            <v>1201</v>
          </cell>
        </row>
        <row r="675">
          <cell r="H675">
            <v>124.57</v>
          </cell>
        </row>
        <row r="675">
          <cell r="Q675">
            <v>5557.9382645693</v>
          </cell>
        </row>
        <row r="676">
          <cell r="B676">
            <v>5</v>
          </cell>
        </row>
        <row r="676">
          <cell r="D676">
            <v>1101</v>
          </cell>
        </row>
        <row r="676">
          <cell r="H676">
            <v>124.57</v>
          </cell>
        </row>
        <row r="676">
          <cell r="Q676">
            <v>5547.36285020466</v>
          </cell>
        </row>
        <row r="677">
          <cell r="B677">
            <v>5</v>
          </cell>
        </row>
        <row r="677">
          <cell r="D677">
            <v>1001</v>
          </cell>
        </row>
        <row r="677">
          <cell r="H677">
            <v>124.57</v>
          </cell>
        </row>
        <row r="677">
          <cell r="Q677">
            <v>5536.78743584002</v>
          </cell>
        </row>
        <row r="678">
          <cell r="B678">
            <v>5</v>
          </cell>
        </row>
        <row r="678">
          <cell r="D678">
            <v>901</v>
          </cell>
        </row>
        <row r="678">
          <cell r="H678">
            <v>124.57</v>
          </cell>
        </row>
        <row r="678">
          <cell r="Q678">
            <v>5526.21202147537</v>
          </cell>
        </row>
        <row r="679">
          <cell r="B679">
            <v>5</v>
          </cell>
        </row>
        <row r="679">
          <cell r="D679">
            <v>801</v>
          </cell>
        </row>
        <row r="679">
          <cell r="H679">
            <v>124.57</v>
          </cell>
        </row>
        <row r="679">
          <cell r="Q679">
            <v>5514.12583363007</v>
          </cell>
        </row>
        <row r="680">
          <cell r="B680">
            <v>5</v>
          </cell>
        </row>
        <row r="680">
          <cell r="D680">
            <v>701</v>
          </cell>
        </row>
        <row r="680">
          <cell r="H680">
            <v>124.57</v>
          </cell>
        </row>
        <row r="680">
          <cell r="Q680">
            <v>5503.55041926543</v>
          </cell>
        </row>
        <row r="681">
          <cell r="B681">
            <v>5</v>
          </cell>
        </row>
        <row r="681">
          <cell r="D681">
            <v>601</v>
          </cell>
        </row>
        <row r="681">
          <cell r="H681">
            <v>124.57</v>
          </cell>
        </row>
        <row r="681">
          <cell r="Q681">
            <v>5492.97500490079</v>
          </cell>
        </row>
        <row r="682">
          <cell r="B682">
            <v>5</v>
          </cell>
        </row>
        <row r="682">
          <cell r="D682">
            <v>501</v>
          </cell>
        </row>
        <row r="682">
          <cell r="H682">
            <v>124.57</v>
          </cell>
        </row>
        <row r="682">
          <cell r="Q682">
            <v>5465.78108224886</v>
          </cell>
        </row>
        <row r="683">
          <cell r="B683">
            <v>5</v>
          </cell>
        </row>
        <row r="683">
          <cell r="D683">
            <v>401</v>
          </cell>
        </row>
        <row r="683">
          <cell r="H683">
            <v>124.57</v>
          </cell>
        </row>
        <row r="683">
          <cell r="Q683">
            <v>5438.58715959692</v>
          </cell>
        </row>
        <row r="684">
          <cell r="B684">
            <v>5</v>
          </cell>
        </row>
        <row r="684">
          <cell r="D684">
            <v>301</v>
          </cell>
        </row>
        <row r="684">
          <cell r="H684">
            <v>124.57</v>
          </cell>
        </row>
        <row r="684">
          <cell r="Q684">
            <v>5411.39323694499</v>
          </cell>
        </row>
        <row r="685">
          <cell r="B685">
            <v>5</v>
          </cell>
        </row>
        <row r="685">
          <cell r="D685">
            <v>201</v>
          </cell>
        </row>
        <row r="685">
          <cell r="H685">
            <v>124.57</v>
          </cell>
        </row>
        <row r="685">
          <cell r="Q685">
            <v>5384.19931429305</v>
          </cell>
        </row>
        <row r="686">
          <cell r="B686">
            <v>5</v>
          </cell>
        </row>
        <row r="686">
          <cell r="D686">
            <v>101</v>
          </cell>
        </row>
        <row r="686">
          <cell r="H686">
            <v>124.57</v>
          </cell>
        </row>
        <row r="686">
          <cell r="Q686">
            <v>5355.49461816046</v>
          </cell>
        </row>
        <row r="687">
          <cell r="B687">
            <v>6</v>
          </cell>
        </row>
        <row r="687">
          <cell r="D687">
            <v>1808</v>
          </cell>
        </row>
        <row r="687">
          <cell r="H687">
            <v>89.06</v>
          </cell>
        </row>
        <row r="687">
          <cell r="Q687">
            <v>5237.65428666875</v>
          </cell>
        </row>
        <row r="688">
          <cell r="B688">
            <v>6</v>
          </cell>
        </row>
        <row r="688">
          <cell r="D688">
            <v>1708</v>
          </cell>
        </row>
        <row r="688">
          <cell r="H688">
            <v>89.06</v>
          </cell>
        </row>
        <row r="688">
          <cell r="Q688">
            <v>5582.11064025991</v>
          </cell>
        </row>
        <row r="689">
          <cell r="B689">
            <v>6</v>
          </cell>
        </row>
        <row r="689">
          <cell r="D689">
            <v>1608</v>
          </cell>
        </row>
        <row r="689">
          <cell r="H689">
            <v>89.06</v>
          </cell>
        </row>
        <row r="689">
          <cell r="Q689">
            <v>5598.7291485472</v>
          </cell>
        </row>
        <row r="690">
          <cell r="B690">
            <v>6</v>
          </cell>
        </row>
        <row r="690">
          <cell r="D690">
            <v>1508</v>
          </cell>
        </row>
        <row r="690">
          <cell r="H690">
            <v>89.06</v>
          </cell>
        </row>
        <row r="690">
          <cell r="Q690">
            <v>5588.15373418256</v>
          </cell>
        </row>
        <row r="691">
          <cell r="B691">
            <v>6</v>
          </cell>
        </row>
        <row r="691">
          <cell r="D691">
            <v>1408</v>
          </cell>
        </row>
        <row r="691">
          <cell r="H691">
            <v>89.06</v>
          </cell>
        </row>
        <row r="691">
          <cell r="Q691">
            <v>5577.57831981792</v>
          </cell>
        </row>
        <row r="692">
          <cell r="B692">
            <v>6</v>
          </cell>
        </row>
        <row r="692">
          <cell r="D692">
            <v>1308</v>
          </cell>
        </row>
        <row r="692">
          <cell r="H692">
            <v>89.06</v>
          </cell>
        </row>
        <row r="692">
          <cell r="Q692">
            <v>5565.49213197261</v>
          </cell>
        </row>
        <row r="693">
          <cell r="B693">
            <v>6</v>
          </cell>
        </row>
        <row r="693">
          <cell r="D693">
            <v>1208</v>
          </cell>
        </row>
        <row r="693">
          <cell r="H693">
            <v>89.06</v>
          </cell>
        </row>
        <row r="693">
          <cell r="Q693">
            <v>5548.87362368532</v>
          </cell>
        </row>
        <row r="694">
          <cell r="B694">
            <v>6</v>
          </cell>
        </row>
        <row r="694">
          <cell r="D694">
            <v>1108</v>
          </cell>
        </row>
        <row r="694">
          <cell r="H694">
            <v>89.06</v>
          </cell>
        </row>
        <row r="694">
          <cell r="Q694">
            <v>5538.29820932068</v>
          </cell>
        </row>
        <row r="695">
          <cell r="B695">
            <v>6</v>
          </cell>
        </row>
        <row r="695">
          <cell r="D695">
            <v>1008</v>
          </cell>
        </row>
        <row r="695">
          <cell r="H695">
            <v>89.06</v>
          </cell>
        </row>
        <row r="695">
          <cell r="Q695">
            <v>5527.72279495604</v>
          </cell>
        </row>
        <row r="696">
          <cell r="B696">
            <v>6</v>
          </cell>
        </row>
        <row r="696">
          <cell r="D696">
            <v>908</v>
          </cell>
        </row>
        <row r="696">
          <cell r="H696">
            <v>89.06</v>
          </cell>
        </row>
        <row r="696">
          <cell r="Q696">
            <v>5517.1473805914</v>
          </cell>
        </row>
        <row r="697">
          <cell r="B697">
            <v>6</v>
          </cell>
        </row>
        <row r="697">
          <cell r="D697">
            <v>808</v>
          </cell>
        </row>
        <row r="697">
          <cell r="H697">
            <v>89.06</v>
          </cell>
        </row>
        <row r="697">
          <cell r="Q697">
            <v>5505.06119274609</v>
          </cell>
        </row>
        <row r="698">
          <cell r="B698">
            <v>6</v>
          </cell>
        </row>
        <row r="698">
          <cell r="D698">
            <v>708</v>
          </cell>
        </row>
        <row r="698">
          <cell r="H698">
            <v>89.06</v>
          </cell>
        </row>
        <row r="698">
          <cell r="Q698">
            <v>5494.48577838145</v>
          </cell>
        </row>
        <row r="699">
          <cell r="B699">
            <v>6</v>
          </cell>
        </row>
        <row r="699">
          <cell r="D699">
            <v>608</v>
          </cell>
        </row>
        <row r="699">
          <cell r="H699">
            <v>89.06</v>
          </cell>
        </row>
        <row r="699">
          <cell r="Q699">
            <v>5483.91036401681</v>
          </cell>
        </row>
        <row r="700">
          <cell r="B700">
            <v>6</v>
          </cell>
        </row>
        <row r="700">
          <cell r="D700">
            <v>508</v>
          </cell>
        </row>
        <row r="700">
          <cell r="H700">
            <v>89.06</v>
          </cell>
        </row>
        <row r="700">
          <cell r="Q700">
            <v>5456.71644136488</v>
          </cell>
        </row>
        <row r="701">
          <cell r="B701">
            <v>6</v>
          </cell>
        </row>
        <row r="701">
          <cell r="D701">
            <v>408</v>
          </cell>
        </row>
        <row r="701">
          <cell r="H701">
            <v>89.06</v>
          </cell>
        </row>
        <row r="701">
          <cell r="Q701">
            <v>5429.52251871294</v>
          </cell>
        </row>
        <row r="702">
          <cell r="B702">
            <v>6</v>
          </cell>
        </row>
        <row r="702">
          <cell r="D702">
            <v>308</v>
          </cell>
        </row>
        <row r="702">
          <cell r="H702">
            <v>89.06</v>
          </cell>
        </row>
        <row r="702">
          <cell r="Q702">
            <v>5402.32859606101</v>
          </cell>
        </row>
        <row r="703">
          <cell r="B703">
            <v>6</v>
          </cell>
        </row>
        <row r="703">
          <cell r="D703">
            <v>208</v>
          </cell>
        </row>
        <row r="703">
          <cell r="H703">
            <v>89.06</v>
          </cell>
        </row>
        <row r="703">
          <cell r="Q703">
            <v>5375.13467340908</v>
          </cell>
        </row>
        <row r="704">
          <cell r="B704">
            <v>6</v>
          </cell>
        </row>
        <row r="704">
          <cell r="D704">
            <v>108</v>
          </cell>
        </row>
        <row r="704">
          <cell r="H704">
            <v>89.06</v>
          </cell>
        </row>
        <row r="704">
          <cell r="Q704">
            <v>5343.40843031515</v>
          </cell>
        </row>
        <row r="705">
          <cell r="B705">
            <v>6</v>
          </cell>
        </row>
        <row r="705">
          <cell r="D705">
            <v>1807</v>
          </cell>
        </row>
        <row r="705">
          <cell r="H705">
            <v>80.02</v>
          </cell>
        </row>
        <row r="705">
          <cell r="Q705">
            <v>5199.88494965217</v>
          </cell>
        </row>
        <row r="706">
          <cell r="B706">
            <v>6</v>
          </cell>
        </row>
        <row r="706">
          <cell r="D706">
            <v>1707</v>
          </cell>
        </row>
        <row r="706">
          <cell r="H706">
            <v>80.02</v>
          </cell>
        </row>
        <row r="706">
          <cell r="Q706">
            <v>5544.34130324333</v>
          </cell>
        </row>
        <row r="707">
          <cell r="B707">
            <v>6</v>
          </cell>
        </row>
        <row r="707">
          <cell r="D707">
            <v>1607</v>
          </cell>
        </row>
        <row r="707">
          <cell r="H707">
            <v>80.02</v>
          </cell>
        </row>
        <row r="707">
          <cell r="Q707">
            <v>5560.95981153062</v>
          </cell>
        </row>
        <row r="708">
          <cell r="B708">
            <v>6</v>
          </cell>
        </row>
        <row r="708">
          <cell r="D708">
            <v>1507</v>
          </cell>
        </row>
        <row r="708">
          <cell r="H708">
            <v>80.02</v>
          </cell>
        </row>
        <row r="708">
          <cell r="Q708">
            <v>5550.38439716598</v>
          </cell>
        </row>
        <row r="709">
          <cell r="B709">
            <v>6</v>
          </cell>
        </row>
        <row r="709">
          <cell r="D709">
            <v>1407</v>
          </cell>
        </row>
        <row r="709">
          <cell r="H709">
            <v>80.02</v>
          </cell>
        </row>
        <row r="709">
          <cell r="Q709">
            <v>5539.80898280134</v>
          </cell>
        </row>
        <row r="710">
          <cell r="B710">
            <v>6</v>
          </cell>
        </row>
        <row r="710">
          <cell r="D710">
            <v>1307</v>
          </cell>
        </row>
        <row r="710">
          <cell r="H710">
            <v>80.02</v>
          </cell>
        </row>
        <row r="710">
          <cell r="Q710">
            <v>5527.72279495604</v>
          </cell>
        </row>
        <row r="711">
          <cell r="B711">
            <v>6</v>
          </cell>
        </row>
        <row r="711">
          <cell r="D711">
            <v>1207</v>
          </cell>
        </row>
        <row r="711">
          <cell r="H711">
            <v>80.02</v>
          </cell>
        </row>
        <row r="711">
          <cell r="Q711">
            <v>5511.10428666874</v>
          </cell>
        </row>
        <row r="712">
          <cell r="B712">
            <v>6</v>
          </cell>
        </row>
        <row r="712">
          <cell r="D712">
            <v>1107</v>
          </cell>
        </row>
        <row r="712">
          <cell r="H712">
            <v>80.02</v>
          </cell>
        </row>
        <row r="712">
          <cell r="Q712">
            <v>5500.5288723041</v>
          </cell>
        </row>
        <row r="713">
          <cell r="B713">
            <v>6</v>
          </cell>
        </row>
        <row r="713">
          <cell r="D713">
            <v>1007</v>
          </cell>
        </row>
        <row r="713">
          <cell r="H713">
            <v>80.02</v>
          </cell>
        </row>
        <row r="713">
          <cell r="Q713">
            <v>5489.95345793946</v>
          </cell>
        </row>
        <row r="714">
          <cell r="B714">
            <v>6</v>
          </cell>
        </row>
        <row r="714">
          <cell r="D714">
            <v>907</v>
          </cell>
        </row>
        <row r="714">
          <cell r="H714">
            <v>80.02</v>
          </cell>
        </row>
        <row r="714">
          <cell r="Q714">
            <v>5479.37804357482</v>
          </cell>
        </row>
        <row r="715">
          <cell r="B715">
            <v>6</v>
          </cell>
        </row>
        <row r="715">
          <cell r="D715">
            <v>807</v>
          </cell>
        </row>
        <row r="715">
          <cell r="H715">
            <v>80.02</v>
          </cell>
        </row>
        <row r="715">
          <cell r="Q715">
            <v>5467.29185572952</v>
          </cell>
        </row>
        <row r="716">
          <cell r="B716">
            <v>6</v>
          </cell>
        </row>
        <row r="716">
          <cell r="D716">
            <v>707</v>
          </cell>
        </row>
        <row r="716">
          <cell r="H716">
            <v>80.02</v>
          </cell>
        </row>
        <row r="716">
          <cell r="Q716">
            <v>5456.71644136488</v>
          </cell>
        </row>
        <row r="717">
          <cell r="B717">
            <v>6</v>
          </cell>
        </row>
        <row r="717">
          <cell r="D717">
            <v>607</v>
          </cell>
        </row>
        <row r="717">
          <cell r="H717">
            <v>80.02</v>
          </cell>
        </row>
        <row r="717">
          <cell r="Q717">
            <v>5446.14102700024</v>
          </cell>
        </row>
        <row r="718">
          <cell r="B718">
            <v>6</v>
          </cell>
        </row>
        <row r="718">
          <cell r="D718">
            <v>507</v>
          </cell>
        </row>
        <row r="718">
          <cell r="H718">
            <v>80.02</v>
          </cell>
        </row>
        <row r="718">
          <cell r="Q718">
            <v>5418.9471043483</v>
          </cell>
        </row>
        <row r="719">
          <cell r="B719">
            <v>6</v>
          </cell>
        </row>
        <row r="719">
          <cell r="D719">
            <v>407</v>
          </cell>
        </row>
        <row r="719">
          <cell r="H719">
            <v>80.02</v>
          </cell>
        </row>
        <row r="719">
          <cell r="Q719">
            <v>5391.75318169637</v>
          </cell>
        </row>
        <row r="720">
          <cell r="B720">
            <v>6</v>
          </cell>
        </row>
        <row r="720">
          <cell r="D720">
            <v>307</v>
          </cell>
        </row>
        <row r="720">
          <cell r="H720">
            <v>80.02</v>
          </cell>
        </row>
        <row r="720">
          <cell r="Q720">
            <v>5364.55925904444</v>
          </cell>
        </row>
        <row r="721">
          <cell r="B721">
            <v>6</v>
          </cell>
        </row>
        <row r="721">
          <cell r="D721">
            <v>207</v>
          </cell>
        </row>
        <row r="721">
          <cell r="H721">
            <v>80.02</v>
          </cell>
        </row>
        <row r="721">
          <cell r="Q721">
            <v>5337.3653363925</v>
          </cell>
        </row>
        <row r="722">
          <cell r="B722">
            <v>6</v>
          </cell>
        </row>
        <row r="722">
          <cell r="D722">
            <v>107</v>
          </cell>
        </row>
        <row r="722">
          <cell r="H722">
            <v>80.02</v>
          </cell>
        </row>
        <row r="722">
          <cell r="Q722">
            <v>5308.66064025991</v>
          </cell>
        </row>
        <row r="723">
          <cell r="B723">
            <v>6</v>
          </cell>
        </row>
        <row r="723">
          <cell r="D723">
            <v>1806</v>
          </cell>
        </row>
        <row r="723">
          <cell r="H723">
            <v>80.02</v>
          </cell>
        </row>
        <row r="723">
          <cell r="Q723">
            <v>5199.88494965217</v>
          </cell>
        </row>
        <row r="724">
          <cell r="B724">
            <v>6</v>
          </cell>
        </row>
        <row r="724">
          <cell r="D724">
            <v>1706</v>
          </cell>
        </row>
        <row r="724">
          <cell r="H724">
            <v>80.02</v>
          </cell>
        </row>
        <row r="724">
          <cell r="Q724">
            <v>5544.34130324333</v>
          </cell>
        </row>
        <row r="725">
          <cell r="B725">
            <v>6</v>
          </cell>
        </row>
        <row r="725">
          <cell r="D725">
            <v>1606</v>
          </cell>
        </row>
        <row r="725">
          <cell r="H725">
            <v>80.02</v>
          </cell>
        </row>
        <row r="725">
          <cell r="Q725">
            <v>5560.95981153062</v>
          </cell>
        </row>
        <row r="726">
          <cell r="B726">
            <v>6</v>
          </cell>
        </row>
        <row r="726">
          <cell r="D726">
            <v>1506</v>
          </cell>
        </row>
        <row r="726">
          <cell r="H726">
            <v>80.02</v>
          </cell>
        </row>
        <row r="726">
          <cell r="Q726">
            <v>5550.38439716598</v>
          </cell>
        </row>
        <row r="727">
          <cell r="B727">
            <v>6</v>
          </cell>
        </row>
        <row r="727">
          <cell r="D727">
            <v>1406</v>
          </cell>
        </row>
        <row r="727">
          <cell r="H727">
            <v>80.02</v>
          </cell>
        </row>
        <row r="727">
          <cell r="Q727">
            <v>5539.80898280134</v>
          </cell>
        </row>
        <row r="728">
          <cell r="B728">
            <v>6</v>
          </cell>
        </row>
        <row r="728">
          <cell r="D728">
            <v>1306</v>
          </cell>
        </row>
        <row r="728">
          <cell r="H728">
            <v>80.02</v>
          </cell>
        </row>
        <row r="728">
          <cell r="Q728">
            <v>5527.72279495604</v>
          </cell>
        </row>
        <row r="729">
          <cell r="B729">
            <v>6</v>
          </cell>
        </row>
        <row r="729">
          <cell r="D729">
            <v>1206</v>
          </cell>
        </row>
        <row r="729">
          <cell r="H729">
            <v>80.02</v>
          </cell>
        </row>
        <row r="729">
          <cell r="Q729">
            <v>5511.10428666874</v>
          </cell>
        </row>
        <row r="730">
          <cell r="B730">
            <v>6</v>
          </cell>
        </row>
        <row r="730">
          <cell r="D730">
            <v>1106</v>
          </cell>
        </row>
        <row r="730">
          <cell r="H730">
            <v>80.02</v>
          </cell>
        </row>
        <row r="730">
          <cell r="Q730">
            <v>5500.5288723041</v>
          </cell>
        </row>
        <row r="731">
          <cell r="B731">
            <v>6</v>
          </cell>
        </row>
        <row r="731">
          <cell r="D731">
            <v>1006</v>
          </cell>
        </row>
        <row r="731">
          <cell r="H731">
            <v>80.02</v>
          </cell>
        </row>
        <row r="731">
          <cell r="Q731">
            <v>5489.95345793946</v>
          </cell>
        </row>
        <row r="732">
          <cell r="B732">
            <v>6</v>
          </cell>
        </row>
        <row r="732">
          <cell r="D732">
            <v>906</v>
          </cell>
        </row>
        <row r="732">
          <cell r="H732">
            <v>80.02</v>
          </cell>
        </row>
        <row r="732">
          <cell r="Q732">
            <v>5479.37804357482</v>
          </cell>
        </row>
        <row r="733">
          <cell r="B733">
            <v>6</v>
          </cell>
        </row>
        <row r="733">
          <cell r="D733">
            <v>806</v>
          </cell>
        </row>
        <row r="733">
          <cell r="H733">
            <v>80.02</v>
          </cell>
        </row>
        <row r="733">
          <cell r="Q733">
            <v>5467.29185572952</v>
          </cell>
        </row>
        <row r="734">
          <cell r="B734">
            <v>6</v>
          </cell>
        </row>
        <row r="734">
          <cell r="D734">
            <v>706</v>
          </cell>
        </row>
        <row r="734">
          <cell r="H734">
            <v>80.02</v>
          </cell>
        </row>
        <row r="734">
          <cell r="Q734">
            <v>5456.71644136488</v>
          </cell>
        </row>
        <row r="735">
          <cell r="B735">
            <v>6</v>
          </cell>
        </row>
        <row r="735">
          <cell r="D735">
            <v>606</v>
          </cell>
        </row>
        <row r="735">
          <cell r="H735">
            <v>80.02</v>
          </cell>
        </row>
        <row r="735">
          <cell r="Q735">
            <v>5446.14102700024</v>
          </cell>
        </row>
        <row r="736">
          <cell r="B736">
            <v>6</v>
          </cell>
        </row>
        <row r="736">
          <cell r="D736">
            <v>506</v>
          </cell>
        </row>
        <row r="736">
          <cell r="H736">
            <v>80.02</v>
          </cell>
        </row>
        <row r="736">
          <cell r="Q736">
            <v>5418.9471043483</v>
          </cell>
        </row>
        <row r="737">
          <cell r="B737">
            <v>6</v>
          </cell>
        </row>
        <row r="737">
          <cell r="D737">
            <v>406</v>
          </cell>
        </row>
        <row r="737">
          <cell r="H737">
            <v>80.02</v>
          </cell>
        </row>
        <row r="737">
          <cell r="Q737">
            <v>5391.75318169637</v>
          </cell>
        </row>
        <row r="738">
          <cell r="B738">
            <v>6</v>
          </cell>
        </row>
        <row r="738">
          <cell r="D738">
            <v>306</v>
          </cell>
        </row>
        <row r="738">
          <cell r="H738">
            <v>80.02</v>
          </cell>
        </row>
        <row r="738">
          <cell r="Q738">
            <v>5364.55925904444</v>
          </cell>
        </row>
        <row r="739">
          <cell r="B739">
            <v>6</v>
          </cell>
        </row>
        <row r="739">
          <cell r="D739">
            <v>206</v>
          </cell>
        </row>
        <row r="739">
          <cell r="H739">
            <v>80.02</v>
          </cell>
        </row>
        <row r="739">
          <cell r="Q739">
            <v>5337.3653363925</v>
          </cell>
        </row>
        <row r="740">
          <cell r="B740">
            <v>6</v>
          </cell>
        </row>
        <row r="740">
          <cell r="D740">
            <v>106</v>
          </cell>
        </row>
        <row r="740">
          <cell r="H740">
            <v>80.02</v>
          </cell>
        </row>
        <row r="740">
          <cell r="Q740">
            <v>5308.66064025991</v>
          </cell>
        </row>
        <row r="741">
          <cell r="B741">
            <v>6</v>
          </cell>
        </row>
        <row r="741">
          <cell r="D741">
            <v>1805</v>
          </cell>
        </row>
        <row r="741">
          <cell r="H741">
            <v>89.06</v>
          </cell>
        </row>
        <row r="741">
          <cell r="Q741">
            <v>5216.50345793946</v>
          </cell>
        </row>
        <row r="742">
          <cell r="B742">
            <v>6</v>
          </cell>
        </row>
        <row r="742">
          <cell r="D742">
            <v>1705</v>
          </cell>
        </row>
        <row r="742">
          <cell r="H742">
            <v>89.06</v>
          </cell>
        </row>
        <row r="742">
          <cell r="Q742">
            <v>5560.95981153062</v>
          </cell>
        </row>
        <row r="743">
          <cell r="B743">
            <v>6</v>
          </cell>
        </row>
        <row r="743">
          <cell r="D743">
            <v>1605</v>
          </cell>
        </row>
        <row r="743">
          <cell r="H743">
            <v>89.06</v>
          </cell>
        </row>
        <row r="743">
          <cell r="Q743">
            <v>5577.57831981792</v>
          </cell>
        </row>
        <row r="744">
          <cell r="B744">
            <v>6</v>
          </cell>
        </row>
        <row r="744">
          <cell r="D744">
            <v>1505</v>
          </cell>
        </row>
        <row r="744">
          <cell r="H744">
            <v>89.06</v>
          </cell>
        </row>
        <row r="744">
          <cell r="Q744">
            <v>5567.00290545328</v>
          </cell>
        </row>
        <row r="745">
          <cell r="B745">
            <v>6</v>
          </cell>
        </row>
        <row r="745">
          <cell r="D745">
            <v>1405</v>
          </cell>
        </row>
        <row r="745">
          <cell r="H745">
            <v>89.06</v>
          </cell>
        </row>
        <row r="745">
          <cell r="Q745">
            <v>5556.42749108863</v>
          </cell>
        </row>
        <row r="746">
          <cell r="B746">
            <v>6</v>
          </cell>
        </row>
        <row r="746">
          <cell r="D746">
            <v>1305</v>
          </cell>
        </row>
        <row r="746">
          <cell r="H746">
            <v>89.06</v>
          </cell>
        </row>
        <row r="746">
          <cell r="Q746">
            <v>5544.34130324333</v>
          </cell>
        </row>
        <row r="747">
          <cell r="B747">
            <v>6</v>
          </cell>
        </row>
        <row r="747">
          <cell r="D747">
            <v>1205</v>
          </cell>
        </row>
        <row r="747">
          <cell r="H747">
            <v>89.06</v>
          </cell>
        </row>
        <row r="747">
          <cell r="Q747">
            <v>5527.72279495604</v>
          </cell>
        </row>
        <row r="748">
          <cell r="B748">
            <v>6</v>
          </cell>
        </row>
        <row r="748">
          <cell r="D748">
            <v>1105</v>
          </cell>
        </row>
        <row r="748">
          <cell r="H748">
            <v>89.06</v>
          </cell>
        </row>
        <row r="748">
          <cell r="Q748">
            <v>5517.1473805914</v>
          </cell>
        </row>
        <row r="749">
          <cell r="B749">
            <v>6</v>
          </cell>
        </row>
        <row r="749">
          <cell r="D749">
            <v>1005</v>
          </cell>
        </row>
        <row r="749">
          <cell r="H749">
            <v>89.06</v>
          </cell>
        </row>
        <row r="749">
          <cell r="Q749">
            <v>5506.57196622676</v>
          </cell>
        </row>
        <row r="750">
          <cell r="B750">
            <v>6</v>
          </cell>
        </row>
        <row r="750">
          <cell r="D750">
            <v>905</v>
          </cell>
        </row>
        <row r="750">
          <cell r="H750">
            <v>89.06</v>
          </cell>
        </row>
        <row r="750">
          <cell r="Q750">
            <v>5495.99655186211</v>
          </cell>
        </row>
        <row r="751">
          <cell r="B751">
            <v>6</v>
          </cell>
        </row>
        <row r="751">
          <cell r="D751">
            <v>805</v>
          </cell>
        </row>
        <row r="751">
          <cell r="H751">
            <v>89.06</v>
          </cell>
        </row>
        <row r="751">
          <cell r="Q751">
            <v>5483.91036401681</v>
          </cell>
        </row>
        <row r="752">
          <cell r="B752">
            <v>6</v>
          </cell>
        </row>
        <row r="752">
          <cell r="D752">
            <v>705</v>
          </cell>
        </row>
        <row r="752">
          <cell r="H752">
            <v>89.06</v>
          </cell>
        </row>
        <row r="752">
          <cell r="Q752">
            <v>5473.33494965217</v>
          </cell>
        </row>
        <row r="753">
          <cell r="B753">
            <v>6</v>
          </cell>
        </row>
        <row r="753">
          <cell r="D753">
            <v>605</v>
          </cell>
        </row>
        <row r="753">
          <cell r="H753">
            <v>89.06</v>
          </cell>
        </row>
        <row r="753">
          <cell r="Q753">
            <v>5462.75953528753</v>
          </cell>
        </row>
        <row r="754">
          <cell r="B754">
            <v>6</v>
          </cell>
        </row>
        <row r="754">
          <cell r="D754">
            <v>505</v>
          </cell>
        </row>
        <row r="754">
          <cell r="H754">
            <v>89.06</v>
          </cell>
        </row>
        <row r="754">
          <cell r="Q754">
            <v>5435.5656126356</v>
          </cell>
        </row>
        <row r="755">
          <cell r="B755">
            <v>6</v>
          </cell>
        </row>
        <row r="755">
          <cell r="D755">
            <v>405</v>
          </cell>
        </row>
        <row r="755">
          <cell r="H755">
            <v>89.06</v>
          </cell>
        </row>
        <row r="755">
          <cell r="Q755">
            <v>5408.37168998366</v>
          </cell>
        </row>
        <row r="756">
          <cell r="B756">
            <v>6</v>
          </cell>
        </row>
        <row r="756">
          <cell r="D756">
            <v>305</v>
          </cell>
        </row>
        <row r="756">
          <cell r="H756">
            <v>89.06</v>
          </cell>
        </row>
        <row r="756">
          <cell r="Q756">
            <v>5381.17776733173</v>
          </cell>
        </row>
        <row r="757">
          <cell r="B757">
            <v>6</v>
          </cell>
        </row>
        <row r="757">
          <cell r="D757">
            <v>205</v>
          </cell>
        </row>
        <row r="757">
          <cell r="H757">
            <v>89.06</v>
          </cell>
        </row>
        <row r="757">
          <cell r="Q757">
            <v>5353.98384467979</v>
          </cell>
        </row>
        <row r="758">
          <cell r="B758">
            <v>6</v>
          </cell>
        </row>
        <row r="758">
          <cell r="D758">
            <v>105</v>
          </cell>
        </row>
        <row r="758">
          <cell r="H758">
            <v>89.06</v>
          </cell>
        </row>
        <row r="758">
          <cell r="Q758">
            <v>5325.2791485472</v>
          </cell>
        </row>
        <row r="759">
          <cell r="B759">
            <v>6</v>
          </cell>
        </row>
        <row r="759">
          <cell r="D759">
            <v>1804</v>
          </cell>
        </row>
        <row r="759">
          <cell r="H759">
            <v>89.06</v>
          </cell>
        </row>
        <row r="759">
          <cell r="Q759">
            <v>5216.50345793946</v>
          </cell>
        </row>
        <row r="760">
          <cell r="B760">
            <v>6</v>
          </cell>
        </row>
        <row r="760">
          <cell r="D760">
            <v>1704</v>
          </cell>
        </row>
        <row r="760">
          <cell r="H760">
            <v>89.06</v>
          </cell>
        </row>
        <row r="760">
          <cell r="Q760">
            <v>5560.95981153062</v>
          </cell>
        </row>
        <row r="761">
          <cell r="B761">
            <v>6</v>
          </cell>
        </row>
        <row r="761">
          <cell r="D761">
            <v>1604</v>
          </cell>
        </row>
        <row r="761">
          <cell r="H761">
            <v>89.06</v>
          </cell>
        </row>
        <row r="761">
          <cell r="Q761">
            <v>5577.57831981792</v>
          </cell>
        </row>
        <row r="762">
          <cell r="B762">
            <v>6</v>
          </cell>
        </row>
        <row r="762">
          <cell r="D762">
            <v>1504</v>
          </cell>
        </row>
        <row r="762">
          <cell r="H762">
            <v>89.06</v>
          </cell>
        </row>
        <row r="762">
          <cell r="Q762">
            <v>5567.00290545328</v>
          </cell>
        </row>
        <row r="763">
          <cell r="B763">
            <v>6</v>
          </cell>
        </row>
        <row r="763">
          <cell r="D763">
            <v>1404</v>
          </cell>
        </row>
        <row r="763">
          <cell r="H763">
            <v>89.06</v>
          </cell>
        </row>
        <row r="763">
          <cell r="Q763">
            <v>5556.42749108863</v>
          </cell>
        </row>
        <row r="764">
          <cell r="B764">
            <v>6</v>
          </cell>
        </row>
        <row r="764">
          <cell r="D764">
            <v>1304</v>
          </cell>
        </row>
        <row r="764">
          <cell r="H764">
            <v>89.06</v>
          </cell>
        </row>
        <row r="764">
          <cell r="Q764">
            <v>5544.34130324333</v>
          </cell>
        </row>
        <row r="765">
          <cell r="B765">
            <v>6</v>
          </cell>
        </row>
        <row r="765">
          <cell r="D765">
            <v>1204</v>
          </cell>
        </row>
        <row r="765">
          <cell r="H765">
            <v>89.06</v>
          </cell>
        </row>
        <row r="765">
          <cell r="Q765">
            <v>5527.72279495604</v>
          </cell>
        </row>
        <row r="766">
          <cell r="B766">
            <v>6</v>
          </cell>
        </row>
        <row r="766">
          <cell r="D766">
            <v>1104</v>
          </cell>
        </row>
        <row r="766">
          <cell r="H766">
            <v>89.06</v>
          </cell>
        </row>
        <row r="766">
          <cell r="Q766">
            <v>5517.1473805914</v>
          </cell>
        </row>
        <row r="767">
          <cell r="B767">
            <v>6</v>
          </cell>
        </row>
        <row r="767">
          <cell r="D767">
            <v>1004</v>
          </cell>
        </row>
        <row r="767">
          <cell r="H767">
            <v>89.06</v>
          </cell>
        </row>
        <row r="767">
          <cell r="Q767">
            <v>5506.57196622676</v>
          </cell>
        </row>
        <row r="768">
          <cell r="B768">
            <v>6</v>
          </cell>
        </row>
        <row r="768">
          <cell r="D768">
            <v>904</v>
          </cell>
        </row>
        <row r="768">
          <cell r="H768">
            <v>89.06</v>
          </cell>
        </row>
        <row r="768">
          <cell r="Q768">
            <v>5495.99655186211</v>
          </cell>
        </row>
        <row r="769">
          <cell r="B769">
            <v>6</v>
          </cell>
        </row>
        <row r="769">
          <cell r="D769">
            <v>804</v>
          </cell>
        </row>
        <row r="769">
          <cell r="H769">
            <v>89.06</v>
          </cell>
        </row>
        <row r="769">
          <cell r="Q769">
            <v>5483.91036401681</v>
          </cell>
        </row>
        <row r="770">
          <cell r="B770">
            <v>6</v>
          </cell>
        </row>
        <row r="770">
          <cell r="D770">
            <v>704</v>
          </cell>
        </row>
        <row r="770">
          <cell r="H770">
            <v>89.06</v>
          </cell>
        </row>
        <row r="770">
          <cell r="Q770">
            <v>5473.33494965217</v>
          </cell>
        </row>
        <row r="771">
          <cell r="B771">
            <v>6</v>
          </cell>
        </row>
        <row r="771">
          <cell r="D771">
            <v>604</v>
          </cell>
        </row>
        <row r="771">
          <cell r="H771">
            <v>89.06</v>
          </cell>
        </row>
        <row r="771">
          <cell r="Q771">
            <v>5462.75953528753</v>
          </cell>
        </row>
        <row r="772">
          <cell r="B772">
            <v>6</v>
          </cell>
        </row>
        <row r="772">
          <cell r="D772">
            <v>504</v>
          </cell>
        </row>
        <row r="772">
          <cell r="H772">
            <v>89.06</v>
          </cell>
        </row>
        <row r="772">
          <cell r="Q772">
            <v>5435.5656126356</v>
          </cell>
        </row>
        <row r="773">
          <cell r="B773">
            <v>6</v>
          </cell>
        </row>
        <row r="773">
          <cell r="D773">
            <v>404</v>
          </cell>
        </row>
        <row r="773">
          <cell r="H773">
            <v>89.06</v>
          </cell>
        </row>
        <row r="773">
          <cell r="Q773">
            <v>5408.37168998366</v>
          </cell>
        </row>
        <row r="774">
          <cell r="B774">
            <v>6</v>
          </cell>
        </row>
        <row r="774">
          <cell r="D774">
            <v>304</v>
          </cell>
        </row>
        <row r="774">
          <cell r="H774">
            <v>89.06</v>
          </cell>
        </row>
        <row r="774">
          <cell r="Q774">
            <v>5381.17776733173</v>
          </cell>
        </row>
        <row r="775">
          <cell r="B775">
            <v>6</v>
          </cell>
        </row>
        <row r="775">
          <cell r="D775">
            <v>204</v>
          </cell>
        </row>
        <row r="775">
          <cell r="H775">
            <v>89.06</v>
          </cell>
        </row>
        <row r="775">
          <cell r="Q775">
            <v>5353.98384467979</v>
          </cell>
        </row>
        <row r="776">
          <cell r="B776">
            <v>6</v>
          </cell>
        </row>
        <row r="776">
          <cell r="D776">
            <v>104</v>
          </cell>
        </row>
        <row r="776">
          <cell r="H776">
            <v>89.06</v>
          </cell>
        </row>
        <row r="776">
          <cell r="Q776">
            <v>5325.2791485472</v>
          </cell>
        </row>
        <row r="777">
          <cell r="B777">
            <v>6</v>
          </cell>
        </row>
        <row r="777">
          <cell r="D777">
            <v>1803</v>
          </cell>
        </row>
        <row r="777">
          <cell r="H777">
            <v>80.02</v>
          </cell>
        </row>
        <row r="777">
          <cell r="Q777">
            <v>5199.88494965217</v>
          </cell>
        </row>
        <row r="778">
          <cell r="B778">
            <v>6</v>
          </cell>
        </row>
        <row r="778">
          <cell r="D778">
            <v>1703</v>
          </cell>
        </row>
        <row r="778">
          <cell r="H778">
            <v>80.02</v>
          </cell>
        </row>
        <row r="778">
          <cell r="Q778">
            <v>5544.34130324333</v>
          </cell>
        </row>
        <row r="779">
          <cell r="B779">
            <v>6</v>
          </cell>
        </row>
        <row r="779">
          <cell r="D779">
            <v>1603</v>
          </cell>
        </row>
        <row r="779">
          <cell r="H779">
            <v>80.02</v>
          </cell>
        </row>
        <row r="779">
          <cell r="Q779">
            <v>5560.95981153062</v>
          </cell>
        </row>
        <row r="780">
          <cell r="B780">
            <v>6</v>
          </cell>
        </row>
        <row r="780">
          <cell r="D780">
            <v>1503</v>
          </cell>
        </row>
        <row r="780">
          <cell r="H780">
            <v>80.02</v>
          </cell>
        </row>
        <row r="780">
          <cell r="Q780">
            <v>5550.38439716598</v>
          </cell>
        </row>
        <row r="781">
          <cell r="B781">
            <v>6</v>
          </cell>
        </row>
        <row r="781">
          <cell r="D781">
            <v>1403</v>
          </cell>
        </row>
        <row r="781">
          <cell r="H781">
            <v>80.02</v>
          </cell>
        </row>
        <row r="781">
          <cell r="Q781">
            <v>5539.80898280134</v>
          </cell>
        </row>
        <row r="782">
          <cell r="B782">
            <v>6</v>
          </cell>
        </row>
        <row r="782">
          <cell r="D782">
            <v>1303</v>
          </cell>
        </row>
        <row r="782">
          <cell r="H782">
            <v>80.02</v>
          </cell>
        </row>
        <row r="782">
          <cell r="Q782">
            <v>5527.72279495604</v>
          </cell>
        </row>
        <row r="783">
          <cell r="B783">
            <v>6</v>
          </cell>
        </row>
        <row r="783">
          <cell r="D783">
            <v>1203</v>
          </cell>
        </row>
        <row r="783">
          <cell r="H783">
            <v>80.02</v>
          </cell>
        </row>
        <row r="783">
          <cell r="Q783">
            <v>5511.10428666874</v>
          </cell>
        </row>
        <row r="784">
          <cell r="B784">
            <v>6</v>
          </cell>
        </row>
        <row r="784">
          <cell r="D784">
            <v>1103</v>
          </cell>
        </row>
        <row r="784">
          <cell r="H784">
            <v>80.02</v>
          </cell>
        </row>
        <row r="784">
          <cell r="Q784">
            <v>5500.5288723041</v>
          </cell>
        </row>
        <row r="785">
          <cell r="B785">
            <v>6</v>
          </cell>
        </row>
        <row r="785">
          <cell r="D785">
            <v>1003</v>
          </cell>
        </row>
        <row r="785">
          <cell r="H785">
            <v>80.02</v>
          </cell>
        </row>
        <row r="785">
          <cell r="Q785">
            <v>5489.95345793946</v>
          </cell>
        </row>
        <row r="786">
          <cell r="B786">
            <v>6</v>
          </cell>
        </row>
        <row r="786">
          <cell r="D786">
            <v>903</v>
          </cell>
        </row>
        <row r="786">
          <cell r="H786">
            <v>80.02</v>
          </cell>
        </row>
        <row r="786">
          <cell r="Q786">
            <v>5479.37804357482</v>
          </cell>
        </row>
        <row r="787">
          <cell r="B787">
            <v>6</v>
          </cell>
        </row>
        <row r="787">
          <cell r="D787">
            <v>803</v>
          </cell>
        </row>
        <row r="787">
          <cell r="H787">
            <v>80.02</v>
          </cell>
        </row>
        <row r="787">
          <cell r="Q787">
            <v>5467.29185572952</v>
          </cell>
        </row>
        <row r="788">
          <cell r="B788">
            <v>6</v>
          </cell>
        </row>
        <row r="788">
          <cell r="D788">
            <v>703</v>
          </cell>
        </row>
        <row r="788">
          <cell r="H788">
            <v>80.02</v>
          </cell>
        </row>
        <row r="788">
          <cell r="Q788">
            <v>5456.71644136488</v>
          </cell>
        </row>
        <row r="789">
          <cell r="B789">
            <v>6</v>
          </cell>
        </row>
        <row r="789">
          <cell r="D789">
            <v>603</v>
          </cell>
        </row>
        <row r="789">
          <cell r="H789">
            <v>80.02</v>
          </cell>
        </row>
        <row r="789">
          <cell r="Q789">
            <v>5446.14102700024</v>
          </cell>
        </row>
        <row r="790">
          <cell r="B790">
            <v>6</v>
          </cell>
        </row>
        <row r="790">
          <cell r="D790">
            <v>503</v>
          </cell>
        </row>
        <row r="790">
          <cell r="H790">
            <v>80.02</v>
          </cell>
        </row>
        <row r="790">
          <cell r="Q790">
            <v>5418.9471043483</v>
          </cell>
        </row>
        <row r="791">
          <cell r="B791">
            <v>6</v>
          </cell>
        </row>
        <row r="791">
          <cell r="D791">
            <v>403</v>
          </cell>
        </row>
        <row r="791">
          <cell r="H791">
            <v>80.02</v>
          </cell>
        </row>
        <row r="791">
          <cell r="Q791">
            <v>5391.75318169637</v>
          </cell>
        </row>
        <row r="792">
          <cell r="B792">
            <v>6</v>
          </cell>
        </row>
        <row r="792">
          <cell r="D792">
            <v>303</v>
          </cell>
        </row>
        <row r="792">
          <cell r="H792">
            <v>80.02</v>
          </cell>
        </row>
        <row r="792">
          <cell r="Q792">
            <v>5364.55925904444</v>
          </cell>
        </row>
        <row r="793">
          <cell r="B793">
            <v>6</v>
          </cell>
        </row>
        <row r="793">
          <cell r="D793">
            <v>203</v>
          </cell>
        </row>
        <row r="793">
          <cell r="H793">
            <v>80.02</v>
          </cell>
        </row>
        <row r="793">
          <cell r="Q793">
            <v>5337.3653363925</v>
          </cell>
        </row>
        <row r="794">
          <cell r="B794">
            <v>6</v>
          </cell>
        </row>
        <row r="794">
          <cell r="D794">
            <v>103</v>
          </cell>
        </row>
        <row r="794">
          <cell r="H794">
            <v>80.02</v>
          </cell>
        </row>
        <row r="794">
          <cell r="Q794">
            <v>5308.66064025991</v>
          </cell>
        </row>
        <row r="795">
          <cell r="B795">
            <v>6</v>
          </cell>
        </row>
        <row r="795">
          <cell r="D795">
            <v>1802</v>
          </cell>
        </row>
        <row r="795">
          <cell r="H795">
            <v>80.02</v>
          </cell>
        </row>
        <row r="795">
          <cell r="Q795">
            <v>5199.88494965217</v>
          </cell>
        </row>
        <row r="796">
          <cell r="B796">
            <v>6</v>
          </cell>
        </row>
        <row r="796">
          <cell r="D796">
            <v>1702</v>
          </cell>
        </row>
        <row r="796">
          <cell r="H796">
            <v>80.02</v>
          </cell>
        </row>
        <row r="796">
          <cell r="Q796">
            <v>5544.34130324333</v>
          </cell>
        </row>
        <row r="797">
          <cell r="B797">
            <v>6</v>
          </cell>
        </row>
        <row r="797">
          <cell r="D797">
            <v>1602</v>
          </cell>
        </row>
        <row r="797">
          <cell r="H797">
            <v>80.02</v>
          </cell>
        </row>
        <row r="797">
          <cell r="Q797">
            <v>5560.95981153062</v>
          </cell>
        </row>
        <row r="798">
          <cell r="B798">
            <v>6</v>
          </cell>
        </row>
        <row r="798">
          <cell r="D798">
            <v>1502</v>
          </cell>
        </row>
        <row r="798">
          <cell r="H798">
            <v>80.02</v>
          </cell>
        </row>
        <row r="798">
          <cell r="Q798">
            <v>5550.38439716598</v>
          </cell>
        </row>
        <row r="799">
          <cell r="B799">
            <v>6</v>
          </cell>
        </row>
        <row r="799">
          <cell r="D799">
            <v>1402</v>
          </cell>
        </row>
        <row r="799">
          <cell r="H799">
            <v>80.02</v>
          </cell>
        </row>
        <row r="799">
          <cell r="Q799">
            <v>5539.80898280134</v>
          </cell>
        </row>
        <row r="800">
          <cell r="B800">
            <v>6</v>
          </cell>
        </row>
        <row r="800">
          <cell r="D800">
            <v>1302</v>
          </cell>
        </row>
        <row r="800">
          <cell r="H800">
            <v>80.02</v>
          </cell>
        </row>
        <row r="800">
          <cell r="Q800">
            <v>5527.72279495604</v>
          </cell>
        </row>
        <row r="801">
          <cell r="B801">
            <v>6</v>
          </cell>
        </row>
        <row r="801">
          <cell r="D801">
            <v>1202</v>
          </cell>
        </row>
        <row r="801">
          <cell r="H801">
            <v>80.02</v>
          </cell>
        </row>
        <row r="801">
          <cell r="Q801">
            <v>5511.10428666874</v>
          </cell>
        </row>
        <row r="802">
          <cell r="B802">
            <v>6</v>
          </cell>
        </row>
        <row r="802">
          <cell r="D802">
            <v>1102</v>
          </cell>
        </row>
        <row r="802">
          <cell r="H802">
            <v>80.02</v>
          </cell>
        </row>
        <row r="802">
          <cell r="Q802">
            <v>5500.5288723041</v>
          </cell>
        </row>
        <row r="803">
          <cell r="B803">
            <v>6</v>
          </cell>
        </row>
        <row r="803">
          <cell r="D803">
            <v>1002</v>
          </cell>
        </row>
        <row r="803">
          <cell r="H803">
            <v>80.02</v>
          </cell>
        </row>
        <row r="803">
          <cell r="Q803">
            <v>5489.95345793946</v>
          </cell>
        </row>
        <row r="804">
          <cell r="B804">
            <v>6</v>
          </cell>
        </row>
        <row r="804">
          <cell r="D804">
            <v>902</v>
          </cell>
        </row>
        <row r="804">
          <cell r="H804">
            <v>80.02</v>
          </cell>
        </row>
        <row r="804">
          <cell r="Q804">
            <v>5479.37804357482</v>
          </cell>
        </row>
        <row r="805">
          <cell r="B805">
            <v>6</v>
          </cell>
        </row>
        <row r="805">
          <cell r="D805">
            <v>802</v>
          </cell>
        </row>
        <row r="805">
          <cell r="H805">
            <v>80.02</v>
          </cell>
        </row>
        <row r="805">
          <cell r="Q805">
            <v>5467.29185572952</v>
          </cell>
        </row>
        <row r="806">
          <cell r="B806">
            <v>6</v>
          </cell>
        </row>
        <row r="806">
          <cell r="D806">
            <v>702</v>
          </cell>
        </row>
        <row r="806">
          <cell r="H806">
            <v>80.02</v>
          </cell>
        </row>
        <row r="806">
          <cell r="Q806">
            <v>5456.71644136488</v>
          </cell>
        </row>
        <row r="807">
          <cell r="B807">
            <v>6</v>
          </cell>
        </row>
        <row r="807">
          <cell r="D807">
            <v>602</v>
          </cell>
        </row>
        <row r="807">
          <cell r="H807">
            <v>80.02</v>
          </cell>
        </row>
        <row r="807">
          <cell r="Q807">
            <v>5446.14102700024</v>
          </cell>
        </row>
        <row r="808">
          <cell r="B808">
            <v>6</v>
          </cell>
        </row>
        <row r="808">
          <cell r="D808">
            <v>502</v>
          </cell>
        </row>
        <row r="808">
          <cell r="H808">
            <v>80.02</v>
          </cell>
        </row>
        <row r="808">
          <cell r="Q808">
            <v>5418.9471043483</v>
          </cell>
        </row>
        <row r="809">
          <cell r="B809">
            <v>6</v>
          </cell>
        </row>
        <row r="809">
          <cell r="D809">
            <v>402</v>
          </cell>
        </row>
        <row r="809">
          <cell r="H809">
            <v>80.02</v>
          </cell>
        </row>
        <row r="809">
          <cell r="Q809">
            <v>5391.75318169637</v>
          </cell>
        </row>
        <row r="810">
          <cell r="B810">
            <v>6</v>
          </cell>
        </row>
        <row r="810">
          <cell r="D810">
            <v>302</v>
          </cell>
        </row>
        <row r="810">
          <cell r="H810">
            <v>80.02</v>
          </cell>
        </row>
        <row r="810">
          <cell r="Q810">
            <v>5364.55925904444</v>
          </cell>
        </row>
        <row r="811">
          <cell r="B811">
            <v>6</v>
          </cell>
        </row>
        <row r="811">
          <cell r="D811">
            <v>202</v>
          </cell>
        </row>
        <row r="811">
          <cell r="H811">
            <v>80.02</v>
          </cell>
        </row>
        <row r="811">
          <cell r="Q811">
            <v>5337.3653363925</v>
          </cell>
        </row>
        <row r="812">
          <cell r="B812">
            <v>6</v>
          </cell>
        </row>
        <row r="812">
          <cell r="D812">
            <v>102</v>
          </cell>
        </row>
        <row r="812">
          <cell r="H812">
            <v>80.02</v>
          </cell>
        </row>
        <row r="812">
          <cell r="Q812">
            <v>5308.66064025991</v>
          </cell>
        </row>
        <row r="813">
          <cell r="B813">
            <v>6</v>
          </cell>
        </row>
        <row r="813">
          <cell r="D813">
            <v>1801</v>
          </cell>
        </row>
        <row r="813">
          <cell r="H813">
            <v>89.06</v>
          </cell>
        </row>
        <row r="813">
          <cell r="Q813">
            <v>5230.10041926543</v>
          </cell>
        </row>
        <row r="814">
          <cell r="B814">
            <v>6</v>
          </cell>
        </row>
        <row r="814">
          <cell r="D814">
            <v>1701</v>
          </cell>
        </row>
        <row r="814">
          <cell r="H814">
            <v>89.06</v>
          </cell>
        </row>
        <row r="814">
          <cell r="Q814">
            <v>5574.55677285659</v>
          </cell>
        </row>
        <row r="815">
          <cell r="B815">
            <v>6</v>
          </cell>
        </row>
        <row r="815">
          <cell r="D815">
            <v>1601</v>
          </cell>
        </row>
        <row r="815">
          <cell r="H815">
            <v>89.06</v>
          </cell>
        </row>
        <row r="815">
          <cell r="Q815">
            <v>5591.17528114388</v>
          </cell>
        </row>
        <row r="816">
          <cell r="B816">
            <v>6</v>
          </cell>
        </row>
        <row r="816">
          <cell r="D816">
            <v>1501</v>
          </cell>
        </row>
        <row r="816">
          <cell r="H816">
            <v>89.06</v>
          </cell>
        </row>
        <row r="816">
          <cell r="Q816">
            <v>5580.59986677924</v>
          </cell>
        </row>
        <row r="817">
          <cell r="B817">
            <v>6</v>
          </cell>
        </row>
        <row r="817">
          <cell r="D817">
            <v>1401</v>
          </cell>
        </row>
        <row r="817">
          <cell r="H817">
            <v>89.06</v>
          </cell>
        </row>
        <row r="817">
          <cell r="Q817">
            <v>5570.0244524146</v>
          </cell>
        </row>
        <row r="818">
          <cell r="B818">
            <v>6</v>
          </cell>
        </row>
        <row r="818">
          <cell r="D818">
            <v>1301</v>
          </cell>
        </row>
        <row r="818">
          <cell r="H818">
            <v>89.06</v>
          </cell>
        </row>
        <row r="818">
          <cell r="Q818">
            <v>5557.9382645693</v>
          </cell>
        </row>
        <row r="819">
          <cell r="B819">
            <v>6</v>
          </cell>
        </row>
        <row r="819">
          <cell r="D819">
            <v>1201</v>
          </cell>
        </row>
        <row r="819">
          <cell r="H819">
            <v>89.06</v>
          </cell>
        </row>
        <row r="819">
          <cell r="Q819">
            <v>5541.31975628201</v>
          </cell>
        </row>
        <row r="820">
          <cell r="B820">
            <v>6</v>
          </cell>
        </row>
        <row r="820">
          <cell r="D820">
            <v>1101</v>
          </cell>
        </row>
        <row r="820">
          <cell r="H820">
            <v>89.06</v>
          </cell>
        </row>
        <row r="820">
          <cell r="Q820">
            <v>5530.74434191736</v>
          </cell>
        </row>
        <row r="821">
          <cell r="B821">
            <v>6</v>
          </cell>
        </row>
        <row r="821">
          <cell r="D821">
            <v>1001</v>
          </cell>
        </row>
        <row r="821">
          <cell r="H821">
            <v>89.06</v>
          </cell>
        </row>
        <row r="821">
          <cell r="Q821">
            <v>5520.16892755272</v>
          </cell>
        </row>
        <row r="822">
          <cell r="B822">
            <v>6</v>
          </cell>
        </row>
        <row r="822">
          <cell r="D822">
            <v>901</v>
          </cell>
        </row>
        <row r="822">
          <cell r="H822">
            <v>89.06</v>
          </cell>
        </row>
        <row r="822">
          <cell r="Q822">
            <v>5509.59351318808</v>
          </cell>
        </row>
        <row r="823">
          <cell r="B823">
            <v>6</v>
          </cell>
        </row>
        <row r="823">
          <cell r="D823">
            <v>801</v>
          </cell>
        </row>
        <row r="823">
          <cell r="H823">
            <v>89.06</v>
          </cell>
        </row>
        <row r="823">
          <cell r="Q823">
            <v>5497.50732534278</v>
          </cell>
        </row>
        <row r="824">
          <cell r="B824">
            <v>6</v>
          </cell>
        </row>
        <row r="824">
          <cell r="D824">
            <v>701</v>
          </cell>
        </row>
        <row r="824">
          <cell r="H824">
            <v>89.06</v>
          </cell>
        </row>
        <row r="824">
          <cell r="Q824">
            <v>5486.93191097814</v>
          </cell>
        </row>
        <row r="825">
          <cell r="B825">
            <v>6</v>
          </cell>
        </row>
        <row r="825">
          <cell r="D825">
            <v>601</v>
          </cell>
        </row>
        <row r="825">
          <cell r="H825">
            <v>89.06</v>
          </cell>
        </row>
        <row r="825">
          <cell r="Q825">
            <v>5476.3564966135</v>
          </cell>
        </row>
        <row r="826">
          <cell r="B826">
            <v>6</v>
          </cell>
        </row>
        <row r="826">
          <cell r="D826">
            <v>501</v>
          </cell>
        </row>
        <row r="826">
          <cell r="H826">
            <v>89.06</v>
          </cell>
        </row>
        <row r="826">
          <cell r="Q826">
            <v>5449.16257396156</v>
          </cell>
        </row>
        <row r="827">
          <cell r="B827">
            <v>6</v>
          </cell>
        </row>
        <row r="827">
          <cell r="D827">
            <v>401</v>
          </cell>
        </row>
        <row r="827">
          <cell r="H827">
            <v>89.06</v>
          </cell>
        </row>
        <row r="827">
          <cell r="Q827">
            <v>5421.96865130963</v>
          </cell>
        </row>
        <row r="828">
          <cell r="B828">
            <v>6</v>
          </cell>
        </row>
        <row r="828">
          <cell r="D828">
            <v>301</v>
          </cell>
        </row>
        <row r="828">
          <cell r="H828">
            <v>89.06</v>
          </cell>
        </row>
        <row r="828">
          <cell r="Q828">
            <v>5394.7747286577</v>
          </cell>
        </row>
        <row r="829">
          <cell r="B829">
            <v>6</v>
          </cell>
        </row>
        <row r="829">
          <cell r="D829">
            <v>201</v>
          </cell>
        </row>
        <row r="829">
          <cell r="H829">
            <v>89.06</v>
          </cell>
        </row>
        <row r="829">
          <cell r="Q829">
            <v>5364.55925904444</v>
          </cell>
        </row>
        <row r="830">
          <cell r="B830">
            <v>6</v>
          </cell>
        </row>
        <row r="830">
          <cell r="D830">
            <v>101</v>
          </cell>
        </row>
        <row r="830">
          <cell r="H830">
            <v>89.06</v>
          </cell>
        </row>
        <row r="830">
          <cell r="Q830">
            <v>5322.25760158587</v>
          </cell>
        </row>
        <row r="831">
          <cell r="B831">
            <v>7</v>
          </cell>
        </row>
        <row r="831">
          <cell r="D831">
            <v>1804</v>
          </cell>
        </row>
        <row r="831">
          <cell r="H831">
            <v>124.13</v>
          </cell>
        </row>
        <row r="831">
          <cell r="Q831">
            <v>5233.12196622676</v>
          </cell>
        </row>
        <row r="832">
          <cell r="B832">
            <v>7</v>
          </cell>
        </row>
        <row r="832">
          <cell r="D832">
            <v>1704</v>
          </cell>
        </row>
        <row r="832">
          <cell r="H832">
            <v>124.13</v>
          </cell>
        </row>
        <row r="832">
          <cell r="Q832">
            <v>5577.57831981792</v>
          </cell>
        </row>
        <row r="833">
          <cell r="B833">
            <v>7</v>
          </cell>
        </row>
        <row r="833">
          <cell r="D833">
            <v>1604</v>
          </cell>
        </row>
        <row r="833">
          <cell r="H833">
            <v>124.13</v>
          </cell>
        </row>
        <row r="833">
          <cell r="Q833">
            <v>5594.19682810521</v>
          </cell>
        </row>
        <row r="834">
          <cell r="B834">
            <v>7</v>
          </cell>
        </row>
        <row r="834">
          <cell r="D834">
            <v>1504</v>
          </cell>
        </row>
        <row r="834">
          <cell r="H834">
            <v>124.13</v>
          </cell>
        </row>
        <row r="834">
          <cell r="Q834">
            <v>5583.62141374057</v>
          </cell>
        </row>
        <row r="835">
          <cell r="B835">
            <v>7</v>
          </cell>
        </row>
        <row r="835">
          <cell r="D835">
            <v>1404</v>
          </cell>
        </row>
        <row r="835">
          <cell r="H835">
            <v>124.13</v>
          </cell>
        </row>
        <row r="835">
          <cell r="Q835">
            <v>5573.04599937593</v>
          </cell>
        </row>
        <row r="836">
          <cell r="B836">
            <v>7</v>
          </cell>
        </row>
        <row r="836">
          <cell r="D836">
            <v>1304</v>
          </cell>
        </row>
        <row r="836">
          <cell r="H836">
            <v>124.13</v>
          </cell>
        </row>
        <row r="836">
          <cell r="Q836">
            <v>5560.95981153062</v>
          </cell>
        </row>
        <row r="837">
          <cell r="B837">
            <v>7</v>
          </cell>
        </row>
        <row r="837">
          <cell r="D837">
            <v>1204</v>
          </cell>
        </row>
        <row r="837">
          <cell r="H837">
            <v>124.13</v>
          </cell>
        </row>
        <row r="837">
          <cell r="Q837">
            <v>5544.34130324333</v>
          </cell>
        </row>
        <row r="838">
          <cell r="B838">
            <v>7</v>
          </cell>
        </row>
        <row r="838">
          <cell r="D838">
            <v>1104</v>
          </cell>
        </row>
        <row r="838">
          <cell r="H838">
            <v>124.13</v>
          </cell>
        </row>
        <row r="838">
          <cell r="Q838">
            <v>5533.76588887869</v>
          </cell>
        </row>
        <row r="839">
          <cell r="B839">
            <v>7</v>
          </cell>
        </row>
        <row r="839">
          <cell r="D839">
            <v>1004</v>
          </cell>
        </row>
        <row r="839">
          <cell r="H839">
            <v>124.13</v>
          </cell>
        </row>
        <row r="839">
          <cell r="Q839">
            <v>5523.19047451405</v>
          </cell>
        </row>
        <row r="840">
          <cell r="B840">
            <v>7</v>
          </cell>
        </row>
        <row r="840">
          <cell r="D840">
            <v>904</v>
          </cell>
        </row>
        <row r="840">
          <cell r="H840">
            <v>124.13</v>
          </cell>
        </row>
        <row r="840">
          <cell r="Q840">
            <v>5512.61506014941</v>
          </cell>
        </row>
        <row r="841">
          <cell r="B841">
            <v>7</v>
          </cell>
        </row>
        <row r="841">
          <cell r="D841">
            <v>804</v>
          </cell>
        </row>
        <row r="841">
          <cell r="H841">
            <v>124.13</v>
          </cell>
        </row>
        <row r="841">
          <cell r="Q841">
            <v>5500.5288723041</v>
          </cell>
        </row>
        <row r="842">
          <cell r="B842">
            <v>7</v>
          </cell>
        </row>
        <row r="842">
          <cell r="D842">
            <v>704</v>
          </cell>
        </row>
        <row r="842">
          <cell r="H842">
            <v>124.13</v>
          </cell>
        </row>
        <row r="842">
          <cell r="Q842">
            <v>5489.95345793946</v>
          </cell>
        </row>
        <row r="843">
          <cell r="B843">
            <v>7</v>
          </cell>
        </row>
        <row r="843">
          <cell r="D843">
            <v>604</v>
          </cell>
        </row>
        <row r="843">
          <cell r="H843">
            <v>124.13</v>
          </cell>
        </row>
        <row r="843">
          <cell r="Q843">
            <v>5479.37804357482</v>
          </cell>
        </row>
        <row r="844">
          <cell r="B844">
            <v>7</v>
          </cell>
        </row>
        <row r="844">
          <cell r="D844">
            <v>504</v>
          </cell>
        </row>
        <row r="844">
          <cell r="H844">
            <v>124.13</v>
          </cell>
        </row>
        <row r="844">
          <cell r="Q844">
            <v>5452.18412092289</v>
          </cell>
        </row>
        <row r="845">
          <cell r="B845">
            <v>7</v>
          </cell>
        </row>
        <row r="845">
          <cell r="D845">
            <v>404</v>
          </cell>
        </row>
        <row r="845">
          <cell r="H845">
            <v>124.13</v>
          </cell>
        </row>
        <row r="845">
          <cell r="Q845">
            <v>5424.99019827096</v>
          </cell>
        </row>
        <row r="846">
          <cell r="B846">
            <v>7</v>
          </cell>
        </row>
        <row r="846">
          <cell r="D846">
            <v>304</v>
          </cell>
        </row>
        <row r="846">
          <cell r="H846">
            <v>124.13</v>
          </cell>
        </row>
        <row r="846">
          <cell r="Q846">
            <v>5397.79627561902</v>
          </cell>
        </row>
        <row r="847">
          <cell r="B847">
            <v>7</v>
          </cell>
        </row>
        <row r="847">
          <cell r="D847">
            <v>204</v>
          </cell>
        </row>
        <row r="847">
          <cell r="H847">
            <v>124.13</v>
          </cell>
        </row>
        <row r="847">
          <cell r="Q847">
            <v>5370.60235296709</v>
          </cell>
        </row>
        <row r="848">
          <cell r="B848">
            <v>7</v>
          </cell>
        </row>
        <row r="848">
          <cell r="D848">
            <v>104</v>
          </cell>
        </row>
        <row r="848">
          <cell r="H848">
            <v>124.13</v>
          </cell>
        </row>
        <row r="848">
          <cell r="Q848">
            <v>5338.87610987316</v>
          </cell>
        </row>
        <row r="849">
          <cell r="B849">
            <v>7</v>
          </cell>
        </row>
        <row r="849">
          <cell r="D849">
            <v>1803</v>
          </cell>
        </row>
        <row r="849">
          <cell r="H849">
            <v>124.13</v>
          </cell>
        </row>
        <row r="849">
          <cell r="Q849">
            <v>5211.97113749747</v>
          </cell>
        </row>
        <row r="850">
          <cell r="B850">
            <v>7</v>
          </cell>
        </row>
        <row r="850">
          <cell r="D850">
            <v>1703</v>
          </cell>
        </row>
        <row r="850">
          <cell r="H850">
            <v>124.13</v>
          </cell>
        </row>
        <row r="850">
          <cell r="Q850">
            <v>5556.42749108863</v>
          </cell>
        </row>
        <row r="851">
          <cell r="B851">
            <v>7</v>
          </cell>
        </row>
        <row r="851">
          <cell r="D851">
            <v>1603</v>
          </cell>
        </row>
        <row r="851">
          <cell r="H851">
            <v>124.13</v>
          </cell>
        </row>
        <row r="851">
          <cell r="Q851">
            <v>5573.04599937593</v>
          </cell>
        </row>
        <row r="852">
          <cell r="B852">
            <v>7</v>
          </cell>
        </row>
        <row r="852">
          <cell r="D852">
            <v>1503</v>
          </cell>
        </row>
        <row r="852">
          <cell r="H852">
            <v>124.13</v>
          </cell>
        </row>
        <row r="852">
          <cell r="Q852">
            <v>5562.47058501129</v>
          </cell>
        </row>
        <row r="853">
          <cell r="B853">
            <v>7</v>
          </cell>
        </row>
        <row r="853">
          <cell r="D853">
            <v>1403</v>
          </cell>
        </row>
        <row r="853">
          <cell r="H853">
            <v>124.13</v>
          </cell>
        </row>
        <row r="853">
          <cell r="Q853">
            <v>5551.89517064665</v>
          </cell>
        </row>
        <row r="854">
          <cell r="B854">
            <v>7</v>
          </cell>
        </row>
        <row r="854">
          <cell r="D854">
            <v>1303</v>
          </cell>
        </row>
        <row r="854">
          <cell r="H854">
            <v>124.13</v>
          </cell>
        </row>
        <row r="854">
          <cell r="Q854">
            <v>5539.80898280134</v>
          </cell>
        </row>
        <row r="855">
          <cell r="B855">
            <v>7</v>
          </cell>
        </row>
        <row r="855">
          <cell r="D855">
            <v>1203</v>
          </cell>
        </row>
        <row r="855">
          <cell r="H855">
            <v>124.13</v>
          </cell>
        </row>
        <row r="855">
          <cell r="Q855">
            <v>5523.19047451405</v>
          </cell>
        </row>
        <row r="856">
          <cell r="B856">
            <v>7</v>
          </cell>
        </row>
        <row r="856">
          <cell r="D856">
            <v>1103</v>
          </cell>
        </row>
        <row r="856">
          <cell r="H856">
            <v>124.13</v>
          </cell>
        </row>
        <row r="856">
          <cell r="Q856">
            <v>5512.61506014941</v>
          </cell>
        </row>
        <row r="857">
          <cell r="B857">
            <v>7</v>
          </cell>
        </row>
        <row r="857">
          <cell r="D857">
            <v>1003</v>
          </cell>
        </row>
        <row r="857">
          <cell r="H857">
            <v>124.13</v>
          </cell>
        </row>
        <row r="857">
          <cell r="Q857">
            <v>5502.03964578477</v>
          </cell>
        </row>
        <row r="858">
          <cell r="B858">
            <v>7</v>
          </cell>
        </row>
        <row r="858">
          <cell r="D858">
            <v>903</v>
          </cell>
        </row>
        <row r="858">
          <cell r="H858">
            <v>124.13</v>
          </cell>
        </row>
        <row r="858">
          <cell r="Q858">
            <v>5491.46423142013</v>
          </cell>
        </row>
        <row r="859">
          <cell r="B859">
            <v>7</v>
          </cell>
        </row>
        <row r="859">
          <cell r="D859">
            <v>803</v>
          </cell>
        </row>
        <row r="859">
          <cell r="H859">
            <v>124.13</v>
          </cell>
        </row>
        <row r="859">
          <cell r="Q859">
            <v>5479.37804357482</v>
          </cell>
        </row>
        <row r="860">
          <cell r="B860">
            <v>7</v>
          </cell>
        </row>
        <row r="860">
          <cell r="D860">
            <v>703</v>
          </cell>
        </row>
        <row r="860">
          <cell r="H860">
            <v>124.13</v>
          </cell>
        </row>
        <row r="860">
          <cell r="Q860">
            <v>5468.80262921018</v>
          </cell>
        </row>
        <row r="861">
          <cell r="B861">
            <v>7</v>
          </cell>
        </row>
        <row r="861">
          <cell r="D861">
            <v>603</v>
          </cell>
        </row>
        <row r="861">
          <cell r="H861">
            <v>124.13</v>
          </cell>
        </row>
        <row r="861">
          <cell r="Q861">
            <v>5458.22721484554</v>
          </cell>
        </row>
        <row r="862">
          <cell r="B862">
            <v>7</v>
          </cell>
        </row>
        <row r="862">
          <cell r="D862">
            <v>503</v>
          </cell>
        </row>
        <row r="862">
          <cell r="H862">
            <v>124.13</v>
          </cell>
        </row>
        <row r="862">
          <cell r="Q862">
            <v>5431.03329219361</v>
          </cell>
        </row>
        <row r="863">
          <cell r="B863">
            <v>7</v>
          </cell>
        </row>
        <row r="863">
          <cell r="D863">
            <v>403</v>
          </cell>
        </row>
        <row r="863">
          <cell r="H863">
            <v>124.13</v>
          </cell>
        </row>
        <row r="863">
          <cell r="Q863">
            <v>5403.83936954167</v>
          </cell>
        </row>
        <row r="864">
          <cell r="B864">
            <v>7</v>
          </cell>
        </row>
        <row r="864">
          <cell r="D864">
            <v>303</v>
          </cell>
        </row>
        <row r="864">
          <cell r="H864">
            <v>124.13</v>
          </cell>
        </row>
        <row r="864">
          <cell r="Q864">
            <v>5376.64544688974</v>
          </cell>
        </row>
        <row r="865">
          <cell r="B865">
            <v>7</v>
          </cell>
        </row>
        <row r="865">
          <cell r="D865">
            <v>203</v>
          </cell>
        </row>
        <row r="865">
          <cell r="H865">
            <v>124.13</v>
          </cell>
        </row>
        <row r="865">
          <cell r="Q865">
            <v>5343.40843031515</v>
          </cell>
        </row>
        <row r="866">
          <cell r="B866">
            <v>7</v>
          </cell>
        </row>
        <row r="866">
          <cell r="D866">
            <v>103</v>
          </cell>
        </row>
        <row r="866">
          <cell r="H866">
            <v>110.43</v>
          </cell>
        </row>
        <row r="866">
          <cell r="Q866">
            <v>5205.92804357482</v>
          </cell>
        </row>
        <row r="867">
          <cell r="B867">
            <v>7</v>
          </cell>
        </row>
        <row r="867">
          <cell r="D867">
            <v>1802</v>
          </cell>
        </row>
        <row r="867">
          <cell r="H867">
            <v>124.13</v>
          </cell>
        </row>
        <row r="867">
          <cell r="Q867">
            <v>5211.97113749747</v>
          </cell>
        </row>
        <row r="868">
          <cell r="B868">
            <v>7</v>
          </cell>
        </row>
        <row r="868">
          <cell r="D868">
            <v>1702</v>
          </cell>
        </row>
        <row r="868">
          <cell r="H868">
            <v>124.13</v>
          </cell>
        </row>
        <row r="868">
          <cell r="Q868">
            <v>5556.42749108863</v>
          </cell>
        </row>
        <row r="869">
          <cell r="B869">
            <v>7</v>
          </cell>
        </row>
        <row r="869">
          <cell r="D869">
            <v>1602</v>
          </cell>
        </row>
        <row r="869">
          <cell r="H869">
            <v>124.13</v>
          </cell>
        </row>
        <row r="869">
          <cell r="Q869">
            <v>5573.04599937593</v>
          </cell>
        </row>
        <row r="870">
          <cell r="B870">
            <v>7</v>
          </cell>
        </row>
        <row r="870">
          <cell r="D870">
            <v>1502</v>
          </cell>
        </row>
        <row r="870">
          <cell r="H870">
            <v>124.13</v>
          </cell>
        </row>
        <row r="870">
          <cell r="Q870">
            <v>5562.47058501129</v>
          </cell>
        </row>
        <row r="871">
          <cell r="B871">
            <v>7</v>
          </cell>
        </row>
        <row r="871">
          <cell r="D871">
            <v>1402</v>
          </cell>
        </row>
        <row r="871">
          <cell r="H871">
            <v>124.13</v>
          </cell>
        </row>
        <row r="871">
          <cell r="Q871">
            <v>5551.89517064665</v>
          </cell>
        </row>
        <row r="872">
          <cell r="B872">
            <v>7</v>
          </cell>
        </row>
        <row r="872">
          <cell r="D872">
            <v>1302</v>
          </cell>
        </row>
        <row r="872">
          <cell r="H872">
            <v>124.13</v>
          </cell>
        </row>
        <row r="872">
          <cell r="Q872">
            <v>5539.80898280134</v>
          </cell>
        </row>
        <row r="873">
          <cell r="B873">
            <v>7</v>
          </cell>
        </row>
        <row r="873">
          <cell r="D873">
            <v>1202</v>
          </cell>
        </row>
        <row r="873">
          <cell r="H873">
            <v>124.13</v>
          </cell>
        </row>
        <row r="873">
          <cell r="Q873">
            <v>5523.19047451405</v>
          </cell>
        </row>
        <row r="874">
          <cell r="B874">
            <v>7</v>
          </cell>
        </row>
        <row r="874">
          <cell r="D874">
            <v>1102</v>
          </cell>
        </row>
        <row r="874">
          <cell r="H874">
            <v>124.13</v>
          </cell>
        </row>
        <row r="874">
          <cell r="Q874">
            <v>5512.61506014941</v>
          </cell>
        </row>
        <row r="875">
          <cell r="B875">
            <v>7</v>
          </cell>
        </row>
        <row r="875">
          <cell r="D875">
            <v>1002</v>
          </cell>
        </row>
        <row r="875">
          <cell r="H875">
            <v>124.13</v>
          </cell>
        </row>
        <row r="875">
          <cell r="Q875">
            <v>5502.03964578477</v>
          </cell>
        </row>
        <row r="876">
          <cell r="B876">
            <v>7</v>
          </cell>
        </row>
        <row r="876">
          <cell r="D876">
            <v>902</v>
          </cell>
        </row>
        <row r="876">
          <cell r="H876">
            <v>124.13</v>
          </cell>
        </row>
        <row r="876">
          <cell r="Q876">
            <v>5491.46423142013</v>
          </cell>
        </row>
        <row r="877">
          <cell r="B877">
            <v>7</v>
          </cell>
        </row>
        <row r="877">
          <cell r="D877">
            <v>802</v>
          </cell>
        </row>
        <row r="877">
          <cell r="H877">
            <v>124.13</v>
          </cell>
        </row>
        <row r="877">
          <cell r="Q877">
            <v>5479.37804357482</v>
          </cell>
        </row>
        <row r="878">
          <cell r="B878">
            <v>7</v>
          </cell>
        </row>
        <row r="878">
          <cell r="D878">
            <v>702</v>
          </cell>
        </row>
        <row r="878">
          <cell r="H878">
            <v>124.13</v>
          </cell>
        </row>
        <row r="878">
          <cell r="Q878">
            <v>5468.80262921018</v>
          </cell>
        </row>
        <row r="879">
          <cell r="B879">
            <v>7</v>
          </cell>
        </row>
        <row r="879">
          <cell r="D879">
            <v>602</v>
          </cell>
        </row>
        <row r="879">
          <cell r="H879">
            <v>124.13</v>
          </cell>
        </row>
        <row r="879">
          <cell r="Q879">
            <v>5458.22721484554</v>
          </cell>
        </row>
        <row r="880">
          <cell r="B880">
            <v>7</v>
          </cell>
        </row>
        <row r="880">
          <cell r="D880">
            <v>502</v>
          </cell>
        </row>
        <row r="880">
          <cell r="H880">
            <v>124.13</v>
          </cell>
        </row>
        <row r="880">
          <cell r="Q880">
            <v>5431.03329219361</v>
          </cell>
        </row>
        <row r="881">
          <cell r="B881">
            <v>7</v>
          </cell>
        </row>
        <row r="881">
          <cell r="D881">
            <v>402</v>
          </cell>
        </row>
        <row r="881">
          <cell r="H881">
            <v>124.13</v>
          </cell>
        </row>
        <row r="881">
          <cell r="Q881">
            <v>5403.83936954167</v>
          </cell>
        </row>
        <row r="882">
          <cell r="B882">
            <v>7</v>
          </cell>
        </row>
        <row r="882">
          <cell r="D882">
            <v>302</v>
          </cell>
        </row>
        <row r="882">
          <cell r="H882">
            <v>124.13</v>
          </cell>
        </row>
        <row r="882">
          <cell r="Q882">
            <v>5370.60235296709</v>
          </cell>
        </row>
        <row r="883">
          <cell r="B883">
            <v>7</v>
          </cell>
        </row>
        <row r="883">
          <cell r="D883">
            <v>202</v>
          </cell>
        </row>
        <row r="883">
          <cell r="H883">
            <v>124.13</v>
          </cell>
        </row>
        <row r="883">
          <cell r="Q883">
            <v>5338.87610987316</v>
          </cell>
        </row>
        <row r="884">
          <cell r="B884">
            <v>7</v>
          </cell>
        </row>
        <row r="884">
          <cell r="D884">
            <v>102</v>
          </cell>
        </row>
        <row r="884">
          <cell r="H884">
            <v>124.13</v>
          </cell>
        </row>
        <row r="884">
          <cell r="Q884">
            <v>5310.17141374057</v>
          </cell>
        </row>
        <row r="885">
          <cell r="B885">
            <v>7</v>
          </cell>
        </row>
        <row r="885">
          <cell r="D885">
            <v>1801</v>
          </cell>
        </row>
        <row r="885">
          <cell r="H885">
            <v>124.13</v>
          </cell>
        </row>
        <row r="885">
          <cell r="Q885">
            <v>5222.54655186211</v>
          </cell>
        </row>
        <row r="886">
          <cell r="B886">
            <v>7</v>
          </cell>
        </row>
        <row r="886">
          <cell r="D886">
            <v>1701</v>
          </cell>
        </row>
        <row r="886">
          <cell r="H886">
            <v>124.13</v>
          </cell>
        </row>
        <row r="886">
          <cell r="Q886">
            <v>5567.00290545328</v>
          </cell>
        </row>
        <row r="887">
          <cell r="B887">
            <v>7</v>
          </cell>
        </row>
        <row r="887">
          <cell r="D887">
            <v>1601</v>
          </cell>
        </row>
        <row r="887">
          <cell r="H887">
            <v>124.13</v>
          </cell>
        </row>
        <row r="887">
          <cell r="Q887">
            <v>5583.62141374057</v>
          </cell>
        </row>
        <row r="888">
          <cell r="B888">
            <v>7</v>
          </cell>
        </row>
        <row r="888">
          <cell r="D888">
            <v>1501</v>
          </cell>
        </row>
        <row r="888">
          <cell r="H888">
            <v>124.13</v>
          </cell>
        </row>
        <row r="888">
          <cell r="Q888">
            <v>5573.04599937593</v>
          </cell>
        </row>
        <row r="889">
          <cell r="B889">
            <v>7</v>
          </cell>
        </row>
        <row r="889">
          <cell r="D889">
            <v>1401</v>
          </cell>
        </row>
        <row r="889">
          <cell r="H889">
            <v>124.13</v>
          </cell>
        </row>
        <row r="889">
          <cell r="Q889">
            <v>5562.47058501129</v>
          </cell>
        </row>
        <row r="890">
          <cell r="B890">
            <v>7</v>
          </cell>
        </row>
        <row r="890">
          <cell r="D890">
            <v>1301</v>
          </cell>
        </row>
        <row r="890">
          <cell r="H890">
            <v>124.13</v>
          </cell>
        </row>
        <row r="890">
          <cell r="Q890">
            <v>5550.38439716598</v>
          </cell>
        </row>
        <row r="891">
          <cell r="B891">
            <v>7</v>
          </cell>
        </row>
        <row r="891">
          <cell r="D891">
            <v>1201</v>
          </cell>
        </row>
        <row r="891">
          <cell r="H891">
            <v>124.13</v>
          </cell>
        </row>
        <row r="891">
          <cell r="Q891">
            <v>5533.76588887869</v>
          </cell>
        </row>
        <row r="892">
          <cell r="B892">
            <v>7</v>
          </cell>
        </row>
        <row r="892">
          <cell r="D892">
            <v>1101</v>
          </cell>
        </row>
        <row r="892">
          <cell r="H892">
            <v>124.13</v>
          </cell>
        </row>
        <row r="892">
          <cell r="Q892">
            <v>5523.19047451405</v>
          </cell>
        </row>
        <row r="893">
          <cell r="B893">
            <v>7</v>
          </cell>
        </row>
        <row r="893">
          <cell r="D893">
            <v>1001</v>
          </cell>
        </row>
        <row r="893">
          <cell r="H893">
            <v>124.13</v>
          </cell>
        </row>
        <row r="893">
          <cell r="Q893">
            <v>5512.61506014941</v>
          </cell>
        </row>
        <row r="894">
          <cell r="B894">
            <v>7</v>
          </cell>
        </row>
        <row r="894">
          <cell r="D894">
            <v>901</v>
          </cell>
        </row>
        <row r="894">
          <cell r="H894">
            <v>124.13</v>
          </cell>
        </row>
        <row r="894">
          <cell r="Q894">
            <v>5502.03964578477</v>
          </cell>
        </row>
        <row r="895">
          <cell r="B895">
            <v>7</v>
          </cell>
        </row>
        <row r="895">
          <cell r="D895">
            <v>801</v>
          </cell>
        </row>
        <row r="895">
          <cell r="H895">
            <v>124.13</v>
          </cell>
        </row>
        <row r="895">
          <cell r="Q895">
            <v>5489.95345793946</v>
          </cell>
        </row>
        <row r="896">
          <cell r="B896">
            <v>7</v>
          </cell>
        </row>
        <row r="896">
          <cell r="D896">
            <v>701</v>
          </cell>
        </row>
        <row r="896">
          <cell r="H896">
            <v>124.13</v>
          </cell>
        </row>
        <row r="896">
          <cell r="Q896">
            <v>5479.37804357482</v>
          </cell>
        </row>
        <row r="897">
          <cell r="B897">
            <v>7</v>
          </cell>
        </row>
        <row r="897">
          <cell r="D897">
            <v>601</v>
          </cell>
        </row>
        <row r="897">
          <cell r="H897">
            <v>124.13</v>
          </cell>
        </row>
        <row r="897">
          <cell r="Q897">
            <v>5468.80262921018</v>
          </cell>
        </row>
        <row r="898">
          <cell r="B898">
            <v>7</v>
          </cell>
        </row>
        <row r="898">
          <cell r="D898">
            <v>501</v>
          </cell>
        </row>
        <row r="898">
          <cell r="H898">
            <v>124.13</v>
          </cell>
        </row>
        <row r="898">
          <cell r="Q898">
            <v>5441.60870655825</v>
          </cell>
        </row>
        <row r="899">
          <cell r="B899">
            <v>7</v>
          </cell>
        </row>
        <row r="899">
          <cell r="D899">
            <v>401</v>
          </cell>
        </row>
        <row r="899">
          <cell r="H899">
            <v>124.13</v>
          </cell>
        </row>
        <row r="899">
          <cell r="Q899">
            <v>5414.41478390631</v>
          </cell>
        </row>
        <row r="900">
          <cell r="B900">
            <v>7</v>
          </cell>
        </row>
        <row r="900">
          <cell r="D900">
            <v>301</v>
          </cell>
        </row>
        <row r="900">
          <cell r="H900">
            <v>124.13</v>
          </cell>
        </row>
        <row r="900">
          <cell r="Q900">
            <v>5381.17776733173</v>
          </cell>
        </row>
        <row r="901">
          <cell r="B901">
            <v>7</v>
          </cell>
        </row>
        <row r="901">
          <cell r="D901">
            <v>201</v>
          </cell>
        </row>
        <row r="901">
          <cell r="H901">
            <v>124.13</v>
          </cell>
        </row>
        <row r="901">
          <cell r="Q901">
            <v>5349.45152423781</v>
          </cell>
        </row>
        <row r="902">
          <cell r="B902">
            <v>7</v>
          </cell>
        </row>
        <row r="902">
          <cell r="D902">
            <v>101</v>
          </cell>
        </row>
        <row r="902">
          <cell r="H902">
            <v>110.43</v>
          </cell>
        </row>
        <row r="902">
          <cell r="Q902">
            <v>5211.97113749747</v>
          </cell>
        </row>
        <row r="903">
          <cell r="B903">
            <v>8</v>
          </cell>
        </row>
        <row r="903">
          <cell r="D903">
            <v>1804</v>
          </cell>
        </row>
        <row r="903">
          <cell r="H903">
            <v>124.13</v>
          </cell>
        </row>
        <row r="903">
          <cell r="Q903">
            <v>5233.12196622676</v>
          </cell>
        </row>
        <row r="904">
          <cell r="B904">
            <v>8</v>
          </cell>
        </row>
        <row r="904">
          <cell r="D904">
            <v>1704</v>
          </cell>
        </row>
        <row r="904">
          <cell r="H904">
            <v>124.13</v>
          </cell>
        </row>
        <row r="904">
          <cell r="Q904">
            <v>5577.57831981792</v>
          </cell>
        </row>
        <row r="905">
          <cell r="B905">
            <v>8</v>
          </cell>
        </row>
        <row r="905">
          <cell r="D905">
            <v>1604</v>
          </cell>
        </row>
        <row r="905">
          <cell r="H905">
            <v>124.13</v>
          </cell>
        </row>
        <row r="905">
          <cell r="Q905">
            <v>5594.19682810521</v>
          </cell>
        </row>
        <row r="906">
          <cell r="B906">
            <v>8</v>
          </cell>
        </row>
        <row r="906">
          <cell r="D906">
            <v>1504</v>
          </cell>
        </row>
        <row r="906">
          <cell r="H906">
            <v>124.13</v>
          </cell>
        </row>
        <row r="906">
          <cell r="Q906">
            <v>5583.62141374057</v>
          </cell>
        </row>
        <row r="907">
          <cell r="B907">
            <v>8</v>
          </cell>
        </row>
        <row r="907">
          <cell r="D907">
            <v>1404</v>
          </cell>
        </row>
        <row r="907">
          <cell r="H907">
            <v>124.13</v>
          </cell>
        </row>
        <row r="907">
          <cell r="Q907">
            <v>5573.04599937593</v>
          </cell>
        </row>
        <row r="908">
          <cell r="B908">
            <v>8</v>
          </cell>
        </row>
        <row r="908">
          <cell r="D908">
            <v>1304</v>
          </cell>
        </row>
        <row r="908">
          <cell r="H908">
            <v>124.13</v>
          </cell>
        </row>
        <row r="908">
          <cell r="Q908">
            <v>5560.95981153062</v>
          </cell>
        </row>
        <row r="909">
          <cell r="B909">
            <v>8</v>
          </cell>
        </row>
        <row r="909">
          <cell r="D909">
            <v>1204</v>
          </cell>
        </row>
        <row r="909">
          <cell r="H909">
            <v>124.13</v>
          </cell>
        </row>
        <row r="909">
          <cell r="Q909">
            <v>5544.34130324333</v>
          </cell>
        </row>
        <row r="910">
          <cell r="B910">
            <v>8</v>
          </cell>
        </row>
        <row r="910">
          <cell r="D910">
            <v>1104</v>
          </cell>
        </row>
        <row r="910">
          <cell r="H910">
            <v>124.13</v>
          </cell>
        </row>
        <row r="910">
          <cell r="Q910">
            <v>5533.76588887869</v>
          </cell>
        </row>
        <row r="911">
          <cell r="B911">
            <v>8</v>
          </cell>
        </row>
        <row r="911">
          <cell r="D911">
            <v>1004</v>
          </cell>
        </row>
        <row r="911">
          <cell r="H911">
            <v>124.13</v>
          </cell>
        </row>
        <row r="911">
          <cell r="Q911">
            <v>5523.19047451405</v>
          </cell>
        </row>
        <row r="912">
          <cell r="B912">
            <v>8</v>
          </cell>
        </row>
        <row r="912">
          <cell r="D912">
            <v>904</v>
          </cell>
        </row>
        <row r="912">
          <cell r="H912">
            <v>124.13</v>
          </cell>
        </row>
        <row r="912">
          <cell r="Q912">
            <v>5512.61506014941</v>
          </cell>
        </row>
        <row r="913">
          <cell r="B913">
            <v>8</v>
          </cell>
        </row>
        <row r="913">
          <cell r="D913">
            <v>804</v>
          </cell>
        </row>
        <row r="913">
          <cell r="H913">
            <v>124.13</v>
          </cell>
        </row>
        <row r="913">
          <cell r="Q913">
            <v>5500.5288723041</v>
          </cell>
        </row>
        <row r="914">
          <cell r="B914">
            <v>8</v>
          </cell>
        </row>
        <row r="914">
          <cell r="D914">
            <v>704</v>
          </cell>
        </row>
        <row r="914">
          <cell r="H914">
            <v>124.13</v>
          </cell>
        </row>
        <row r="914">
          <cell r="Q914">
            <v>5489.95345793946</v>
          </cell>
        </row>
        <row r="915">
          <cell r="B915">
            <v>8</v>
          </cell>
        </row>
        <row r="915">
          <cell r="D915">
            <v>604</v>
          </cell>
        </row>
        <row r="915">
          <cell r="H915">
            <v>124.13</v>
          </cell>
        </row>
        <row r="915">
          <cell r="Q915">
            <v>5479.37804357482</v>
          </cell>
        </row>
        <row r="916">
          <cell r="B916">
            <v>8</v>
          </cell>
        </row>
        <row r="916">
          <cell r="D916">
            <v>504</v>
          </cell>
        </row>
        <row r="916">
          <cell r="H916">
            <v>124.13</v>
          </cell>
        </row>
        <row r="916">
          <cell r="Q916">
            <v>5452.18412092289</v>
          </cell>
        </row>
        <row r="917">
          <cell r="B917">
            <v>8</v>
          </cell>
        </row>
        <row r="917">
          <cell r="D917">
            <v>404</v>
          </cell>
        </row>
        <row r="917">
          <cell r="H917">
            <v>124.13</v>
          </cell>
        </row>
        <row r="917">
          <cell r="Q917">
            <v>5424.99019827096</v>
          </cell>
        </row>
        <row r="918">
          <cell r="B918">
            <v>8</v>
          </cell>
        </row>
        <row r="918">
          <cell r="D918">
            <v>304</v>
          </cell>
        </row>
        <row r="918">
          <cell r="H918">
            <v>124.13</v>
          </cell>
        </row>
        <row r="918">
          <cell r="Q918">
            <v>5397.79627561902</v>
          </cell>
        </row>
        <row r="919">
          <cell r="B919">
            <v>8</v>
          </cell>
        </row>
        <row r="919">
          <cell r="D919">
            <v>204</v>
          </cell>
        </row>
        <row r="919">
          <cell r="H919">
            <v>124.13</v>
          </cell>
        </row>
        <row r="919">
          <cell r="Q919">
            <v>5370.60235296709</v>
          </cell>
        </row>
        <row r="920">
          <cell r="B920">
            <v>8</v>
          </cell>
        </row>
        <row r="920">
          <cell r="D920">
            <v>104</v>
          </cell>
        </row>
        <row r="920">
          <cell r="H920">
            <v>124.13</v>
          </cell>
        </row>
        <row r="920">
          <cell r="Q920">
            <v>5338.87610987316</v>
          </cell>
        </row>
        <row r="921">
          <cell r="B921">
            <v>8</v>
          </cell>
        </row>
        <row r="921">
          <cell r="D921">
            <v>1803</v>
          </cell>
        </row>
        <row r="921">
          <cell r="H921">
            <v>124.13</v>
          </cell>
        </row>
        <row r="921">
          <cell r="Q921">
            <v>5211.97113749747</v>
          </cell>
        </row>
        <row r="922">
          <cell r="B922">
            <v>8</v>
          </cell>
        </row>
        <row r="922">
          <cell r="D922">
            <v>1703</v>
          </cell>
        </row>
        <row r="922">
          <cell r="H922">
            <v>124.13</v>
          </cell>
        </row>
        <row r="922">
          <cell r="Q922">
            <v>5556.42749108863</v>
          </cell>
        </row>
        <row r="923">
          <cell r="B923">
            <v>8</v>
          </cell>
        </row>
        <row r="923">
          <cell r="D923">
            <v>1603</v>
          </cell>
        </row>
        <row r="923">
          <cell r="H923">
            <v>124.13</v>
          </cell>
        </row>
        <row r="923">
          <cell r="Q923">
            <v>5573.04599937593</v>
          </cell>
        </row>
        <row r="924">
          <cell r="B924">
            <v>8</v>
          </cell>
        </row>
        <row r="924">
          <cell r="D924">
            <v>1503</v>
          </cell>
        </row>
        <row r="924">
          <cell r="H924">
            <v>124.13</v>
          </cell>
        </row>
        <row r="924">
          <cell r="Q924">
            <v>5562.47058501129</v>
          </cell>
        </row>
        <row r="925">
          <cell r="B925">
            <v>8</v>
          </cell>
        </row>
        <row r="925">
          <cell r="D925">
            <v>1403</v>
          </cell>
        </row>
        <row r="925">
          <cell r="H925">
            <v>124.13</v>
          </cell>
        </row>
        <row r="925">
          <cell r="Q925">
            <v>5551.89517064665</v>
          </cell>
        </row>
        <row r="926">
          <cell r="B926">
            <v>8</v>
          </cell>
        </row>
        <row r="926">
          <cell r="D926">
            <v>1303</v>
          </cell>
        </row>
        <row r="926">
          <cell r="H926">
            <v>124.13</v>
          </cell>
        </row>
        <row r="926">
          <cell r="Q926">
            <v>5539.80898280134</v>
          </cell>
        </row>
        <row r="927">
          <cell r="B927">
            <v>8</v>
          </cell>
        </row>
        <row r="927">
          <cell r="D927">
            <v>1203</v>
          </cell>
        </row>
        <row r="927">
          <cell r="H927">
            <v>124.13</v>
          </cell>
        </row>
        <row r="927">
          <cell r="Q927">
            <v>5523.19047451405</v>
          </cell>
        </row>
        <row r="928">
          <cell r="B928">
            <v>8</v>
          </cell>
        </row>
        <row r="928">
          <cell r="D928">
            <v>1103</v>
          </cell>
        </row>
        <row r="928">
          <cell r="H928">
            <v>124.13</v>
          </cell>
        </row>
        <row r="928">
          <cell r="Q928">
            <v>5512.61506014941</v>
          </cell>
        </row>
        <row r="929">
          <cell r="B929">
            <v>8</v>
          </cell>
        </row>
        <row r="929">
          <cell r="D929">
            <v>1003</v>
          </cell>
        </row>
        <row r="929">
          <cell r="H929">
            <v>124.13</v>
          </cell>
        </row>
        <row r="929">
          <cell r="Q929">
            <v>5502.03964578477</v>
          </cell>
        </row>
        <row r="930">
          <cell r="B930">
            <v>8</v>
          </cell>
        </row>
        <row r="930">
          <cell r="D930">
            <v>903</v>
          </cell>
        </row>
        <row r="930">
          <cell r="H930">
            <v>124.13</v>
          </cell>
        </row>
        <row r="930">
          <cell r="Q930">
            <v>5491.46423142013</v>
          </cell>
        </row>
        <row r="931">
          <cell r="B931">
            <v>8</v>
          </cell>
        </row>
        <row r="931">
          <cell r="D931">
            <v>803</v>
          </cell>
        </row>
        <row r="931">
          <cell r="H931">
            <v>124.13</v>
          </cell>
        </row>
        <row r="931">
          <cell r="Q931">
            <v>5479.37804357482</v>
          </cell>
        </row>
        <row r="932">
          <cell r="B932">
            <v>8</v>
          </cell>
        </row>
        <row r="932">
          <cell r="D932">
            <v>703</v>
          </cell>
        </row>
        <row r="932">
          <cell r="H932">
            <v>124.13</v>
          </cell>
        </row>
        <row r="932">
          <cell r="Q932">
            <v>5468.80262921018</v>
          </cell>
        </row>
        <row r="933">
          <cell r="B933">
            <v>8</v>
          </cell>
        </row>
        <row r="933">
          <cell r="D933">
            <v>603</v>
          </cell>
        </row>
        <row r="933">
          <cell r="H933">
            <v>124.13</v>
          </cell>
        </row>
        <row r="933">
          <cell r="Q933">
            <v>5458.22721484554</v>
          </cell>
        </row>
        <row r="934">
          <cell r="B934">
            <v>8</v>
          </cell>
        </row>
        <row r="934">
          <cell r="D934">
            <v>503</v>
          </cell>
        </row>
        <row r="934">
          <cell r="H934">
            <v>124.13</v>
          </cell>
        </row>
        <row r="934">
          <cell r="Q934">
            <v>5431.03329219361</v>
          </cell>
        </row>
        <row r="935">
          <cell r="B935">
            <v>8</v>
          </cell>
        </row>
        <row r="935">
          <cell r="D935">
            <v>403</v>
          </cell>
        </row>
        <row r="935">
          <cell r="H935">
            <v>124.13</v>
          </cell>
        </row>
        <row r="935">
          <cell r="Q935">
            <v>5403.83936954167</v>
          </cell>
        </row>
        <row r="936">
          <cell r="B936">
            <v>8</v>
          </cell>
        </row>
        <row r="936">
          <cell r="D936">
            <v>303</v>
          </cell>
        </row>
        <row r="936">
          <cell r="H936">
            <v>124.13</v>
          </cell>
        </row>
        <row r="936">
          <cell r="Q936">
            <v>5376.64544688974</v>
          </cell>
        </row>
        <row r="937">
          <cell r="B937">
            <v>8</v>
          </cell>
        </row>
        <row r="937">
          <cell r="D937">
            <v>203</v>
          </cell>
        </row>
        <row r="937">
          <cell r="H937">
            <v>124.13</v>
          </cell>
        </row>
        <row r="937">
          <cell r="Q937">
            <v>5343.40843031515</v>
          </cell>
        </row>
        <row r="938">
          <cell r="B938">
            <v>8</v>
          </cell>
        </row>
        <row r="938">
          <cell r="D938">
            <v>103</v>
          </cell>
        </row>
        <row r="938">
          <cell r="H938">
            <v>110.43</v>
          </cell>
        </row>
        <row r="938">
          <cell r="Q938">
            <v>5205.92804357482</v>
          </cell>
        </row>
        <row r="939">
          <cell r="B939">
            <v>8</v>
          </cell>
        </row>
        <row r="939">
          <cell r="D939">
            <v>1802</v>
          </cell>
        </row>
        <row r="939">
          <cell r="H939">
            <v>124.13</v>
          </cell>
        </row>
        <row r="939">
          <cell r="Q939">
            <v>5211.97113749747</v>
          </cell>
        </row>
        <row r="940">
          <cell r="B940">
            <v>8</v>
          </cell>
        </row>
        <row r="940">
          <cell r="D940">
            <v>1702</v>
          </cell>
        </row>
        <row r="940">
          <cell r="H940">
            <v>124.13</v>
          </cell>
        </row>
        <row r="940">
          <cell r="Q940">
            <v>5556.42749108863</v>
          </cell>
        </row>
        <row r="941">
          <cell r="B941">
            <v>8</v>
          </cell>
        </row>
        <row r="941">
          <cell r="D941">
            <v>1602</v>
          </cell>
        </row>
        <row r="941">
          <cell r="H941">
            <v>124.13</v>
          </cell>
        </row>
        <row r="941">
          <cell r="Q941">
            <v>5573.04599937593</v>
          </cell>
        </row>
        <row r="942">
          <cell r="B942">
            <v>8</v>
          </cell>
        </row>
        <row r="942">
          <cell r="D942">
            <v>1502</v>
          </cell>
        </row>
        <row r="942">
          <cell r="H942">
            <v>124.13</v>
          </cell>
        </row>
        <row r="942">
          <cell r="Q942">
            <v>5562.47058501129</v>
          </cell>
        </row>
        <row r="943">
          <cell r="B943">
            <v>8</v>
          </cell>
        </row>
        <row r="943">
          <cell r="D943">
            <v>1402</v>
          </cell>
        </row>
        <row r="943">
          <cell r="H943">
            <v>124.13</v>
          </cell>
        </row>
        <row r="943">
          <cell r="Q943">
            <v>5551.89517064665</v>
          </cell>
        </row>
        <row r="944">
          <cell r="B944">
            <v>8</v>
          </cell>
        </row>
        <row r="944">
          <cell r="D944">
            <v>1302</v>
          </cell>
        </row>
        <row r="944">
          <cell r="H944">
            <v>124.13</v>
          </cell>
        </row>
        <row r="944">
          <cell r="Q944">
            <v>5539.80898280134</v>
          </cell>
        </row>
        <row r="945">
          <cell r="B945">
            <v>8</v>
          </cell>
        </row>
        <row r="945">
          <cell r="D945">
            <v>1202</v>
          </cell>
        </row>
        <row r="945">
          <cell r="H945">
            <v>124.13</v>
          </cell>
        </row>
        <row r="945">
          <cell r="Q945">
            <v>5523.19047451405</v>
          </cell>
        </row>
        <row r="946">
          <cell r="B946">
            <v>8</v>
          </cell>
        </row>
        <row r="946">
          <cell r="D946">
            <v>1102</v>
          </cell>
        </row>
        <row r="946">
          <cell r="H946">
            <v>124.13</v>
          </cell>
        </row>
        <row r="946">
          <cell r="Q946">
            <v>5512.61506014941</v>
          </cell>
        </row>
        <row r="947">
          <cell r="B947">
            <v>8</v>
          </cell>
        </row>
        <row r="947">
          <cell r="D947">
            <v>1002</v>
          </cell>
        </row>
        <row r="947">
          <cell r="H947">
            <v>124.13</v>
          </cell>
        </row>
        <row r="947">
          <cell r="Q947">
            <v>5502.03964578477</v>
          </cell>
        </row>
        <row r="948">
          <cell r="B948">
            <v>8</v>
          </cell>
        </row>
        <row r="948">
          <cell r="D948">
            <v>902</v>
          </cell>
        </row>
        <row r="948">
          <cell r="H948">
            <v>124.13</v>
          </cell>
        </row>
        <row r="948">
          <cell r="Q948">
            <v>5491.46423142013</v>
          </cell>
        </row>
        <row r="949">
          <cell r="B949">
            <v>8</v>
          </cell>
        </row>
        <row r="949">
          <cell r="D949">
            <v>802</v>
          </cell>
        </row>
        <row r="949">
          <cell r="H949">
            <v>124.13</v>
          </cell>
        </row>
        <row r="949">
          <cell r="Q949">
            <v>5479.37804357482</v>
          </cell>
        </row>
        <row r="950">
          <cell r="B950">
            <v>8</v>
          </cell>
        </row>
        <row r="950">
          <cell r="D950">
            <v>702</v>
          </cell>
        </row>
        <row r="950">
          <cell r="H950">
            <v>124.13</v>
          </cell>
        </row>
        <row r="950">
          <cell r="Q950">
            <v>5468.80262921018</v>
          </cell>
        </row>
        <row r="951">
          <cell r="B951">
            <v>8</v>
          </cell>
        </row>
        <row r="951">
          <cell r="D951">
            <v>602</v>
          </cell>
        </row>
        <row r="951">
          <cell r="H951">
            <v>124.13</v>
          </cell>
        </row>
        <row r="951">
          <cell r="Q951">
            <v>5458.22721484554</v>
          </cell>
        </row>
        <row r="952">
          <cell r="B952">
            <v>8</v>
          </cell>
        </row>
        <row r="952">
          <cell r="D952">
            <v>502</v>
          </cell>
        </row>
        <row r="952">
          <cell r="H952">
            <v>124.13</v>
          </cell>
        </row>
        <row r="952">
          <cell r="Q952">
            <v>5431.03329219361</v>
          </cell>
        </row>
        <row r="953">
          <cell r="B953">
            <v>8</v>
          </cell>
        </row>
        <row r="953">
          <cell r="D953">
            <v>402</v>
          </cell>
        </row>
        <row r="953">
          <cell r="H953">
            <v>124.13</v>
          </cell>
        </row>
        <row r="953">
          <cell r="Q953">
            <v>5403.83936954167</v>
          </cell>
        </row>
        <row r="954">
          <cell r="B954">
            <v>8</v>
          </cell>
        </row>
        <row r="954">
          <cell r="D954">
            <v>302</v>
          </cell>
        </row>
        <row r="954">
          <cell r="H954">
            <v>124.13</v>
          </cell>
        </row>
        <row r="954">
          <cell r="Q954">
            <v>5370.60235296709</v>
          </cell>
        </row>
        <row r="955">
          <cell r="B955">
            <v>8</v>
          </cell>
        </row>
        <row r="955">
          <cell r="D955">
            <v>202</v>
          </cell>
        </row>
        <row r="955">
          <cell r="H955">
            <v>124.13</v>
          </cell>
        </row>
        <row r="955">
          <cell r="Q955">
            <v>5338.87610987316</v>
          </cell>
        </row>
        <row r="956">
          <cell r="B956">
            <v>8</v>
          </cell>
        </row>
        <row r="956">
          <cell r="D956">
            <v>102</v>
          </cell>
        </row>
        <row r="956">
          <cell r="H956">
            <v>124.13</v>
          </cell>
        </row>
        <row r="956">
          <cell r="Q956">
            <v>5310.17141374057</v>
          </cell>
        </row>
        <row r="957">
          <cell r="B957">
            <v>8</v>
          </cell>
        </row>
        <row r="957">
          <cell r="D957">
            <v>1801</v>
          </cell>
        </row>
        <row r="957">
          <cell r="H957">
            <v>124.13</v>
          </cell>
        </row>
        <row r="957">
          <cell r="Q957">
            <v>5222.54655186211</v>
          </cell>
        </row>
        <row r="958">
          <cell r="B958">
            <v>8</v>
          </cell>
        </row>
        <row r="958">
          <cell r="D958">
            <v>1701</v>
          </cell>
        </row>
        <row r="958">
          <cell r="H958">
            <v>124.13</v>
          </cell>
        </row>
        <row r="958">
          <cell r="Q958">
            <v>5567.00290545328</v>
          </cell>
        </row>
        <row r="959">
          <cell r="B959">
            <v>8</v>
          </cell>
        </row>
        <row r="959">
          <cell r="D959">
            <v>1601</v>
          </cell>
        </row>
        <row r="959">
          <cell r="H959">
            <v>124.13</v>
          </cell>
        </row>
        <row r="959">
          <cell r="Q959">
            <v>5583.62141374057</v>
          </cell>
        </row>
        <row r="960">
          <cell r="B960">
            <v>8</v>
          </cell>
        </row>
        <row r="960">
          <cell r="D960">
            <v>1501</v>
          </cell>
        </row>
        <row r="960">
          <cell r="H960">
            <v>124.13</v>
          </cell>
        </row>
        <row r="960">
          <cell r="Q960">
            <v>5573.04599937593</v>
          </cell>
        </row>
        <row r="961">
          <cell r="B961">
            <v>8</v>
          </cell>
        </row>
        <row r="961">
          <cell r="D961">
            <v>1401</v>
          </cell>
        </row>
        <row r="961">
          <cell r="H961">
            <v>124.13</v>
          </cell>
        </row>
        <row r="961">
          <cell r="Q961">
            <v>5562.47058501129</v>
          </cell>
        </row>
        <row r="962">
          <cell r="B962">
            <v>8</v>
          </cell>
        </row>
        <row r="962">
          <cell r="D962">
            <v>1301</v>
          </cell>
        </row>
        <row r="962">
          <cell r="H962">
            <v>124.13</v>
          </cell>
        </row>
        <row r="962">
          <cell r="Q962">
            <v>5550.38439716598</v>
          </cell>
        </row>
        <row r="963">
          <cell r="B963">
            <v>8</v>
          </cell>
        </row>
        <row r="963">
          <cell r="D963">
            <v>1201</v>
          </cell>
        </row>
        <row r="963">
          <cell r="H963">
            <v>124.13</v>
          </cell>
        </row>
        <row r="963">
          <cell r="Q963">
            <v>5533.76588887869</v>
          </cell>
        </row>
        <row r="964">
          <cell r="B964">
            <v>8</v>
          </cell>
        </row>
        <row r="964">
          <cell r="D964">
            <v>1101</v>
          </cell>
        </row>
        <row r="964">
          <cell r="H964">
            <v>124.13</v>
          </cell>
        </row>
        <row r="964">
          <cell r="Q964">
            <v>5523.19047451405</v>
          </cell>
        </row>
        <row r="965">
          <cell r="B965">
            <v>8</v>
          </cell>
        </row>
        <row r="965">
          <cell r="D965">
            <v>1001</v>
          </cell>
        </row>
        <row r="965">
          <cell r="H965">
            <v>124.13</v>
          </cell>
        </row>
        <row r="965">
          <cell r="Q965">
            <v>5512.61506014941</v>
          </cell>
        </row>
        <row r="966">
          <cell r="B966">
            <v>8</v>
          </cell>
        </row>
        <row r="966">
          <cell r="D966">
            <v>901</v>
          </cell>
        </row>
        <row r="966">
          <cell r="H966">
            <v>124.13</v>
          </cell>
        </row>
        <row r="966">
          <cell r="Q966">
            <v>5502.03964578477</v>
          </cell>
        </row>
        <row r="967">
          <cell r="B967">
            <v>8</v>
          </cell>
        </row>
        <row r="967">
          <cell r="D967">
            <v>801</v>
          </cell>
        </row>
        <row r="967">
          <cell r="H967">
            <v>124.13</v>
          </cell>
        </row>
        <row r="967">
          <cell r="Q967">
            <v>5489.95345793946</v>
          </cell>
        </row>
        <row r="968">
          <cell r="B968">
            <v>8</v>
          </cell>
        </row>
        <row r="968">
          <cell r="D968">
            <v>701</v>
          </cell>
        </row>
        <row r="968">
          <cell r="H968">
            <v>124.13</v>
          </cell>
        </row>
        <row r="968">
          <cell r="Q968">
            <v>5479.37804357482</v>
          </cell>
        </row>
        <row r="969">
          <cell r="B969">
            <v>8</v>
          </cell>
        </row>
        <row r="969">
          <cell r="D969">
            <v>601</v>
          </cell>
        </row>
        <row r="969">
          <cell r="H969">
            <v>124.13</v>
          </cell>
        </row>
        <row r="969">
          <cell r="Q969">
            <v>5468.80262921018</v>
          </cell>
        </row>
        <row r="970">
          <cell r="B970">
            <v>8</v>
          </cell>
        </row>
        <row r="970">
          <cell r="D970">
            <v>501</v>
          </cell>
        </row>
        <row r="970">
          <cell r="H970">
            <v>124.13</v>
          </cell>
        </row>
        <row r="970">
          <cell r="Q970">
            <v>5441.60870655825</v>
          </cell>
        </row>
        <row r="971">
          <cell r="B971">
            <v>8</v>
          </cell>
        </row>
        <row r="971">
          <cell r="D971">
            <v>401</v>
          </cell>
        </row>
        <row r="971">
          <cell r="H971">
            <v>124.13</v>
          </cell>
        </row>
        <row r="971">
          <cell r="Q971">
            <v>5414.41478390631</v>
          </cell>
        </row>
        <row r="972">
          <cell r="B972">
            <v>8</v>
          </cell>
        </row>
        <row r="972">
          <cell r="D972">
            <v>301</v>
          </cell>
        </row>
        <row r="972">
          <cell r="H972">
            <v>124.13</v>
          </cell>
        </row>
        <row r="972">
          <cell r="Q972">
            <v>5381.17776733173</v>
          </cell>
        </row>
        <row r="973">
          <cell r="B973">
            <v>8</v>
          </cell>
        </row>
        <row r="973">
          <cell r="D973">
            <v>201</v>
          </cell>
        </row>
        <row r="973">
          <cell r="H973">
            <v>124.13</v>
          </cell>
        </row>
        <row r="973">
          <cell r="Q973">
            <v>5349.45152423781</v>
          </cell>
        </row>
        <row r="974">
          <cell r="B974">
            <v>8</v>
          </cell>
        </row>
        <row r="974">
          <cell r="D974">
            <v>101</v>
          </cell>
        </row>
        <row r="974">
          <cell r="H974">
            <v>110.43</v>
          </cell>
        </row>
        <row r="974">
          <cell r="Q974">
            <v>5211.97113749747</v>
          </cell>
        </row>
        <row r="975">
          <cell r="B975">
            <v>9</v>
          </cell>
        </row>
        <row r="975">
          <cell r="D975">
            <v>1804</v>
          </cell>
        </row>
        <row r="975">
          <cell r="H975">
            <v>124.13</v>
          </cell>
        </row>
        <row r="975">
          <cell r="Q975">
            <v>5233.12196622676</v>
          </cell>
        </row>
        <row r="976">
          <cell r="B976">
            <v>9</v>
          </cell>
        </row>
        <row r="976">
          <cell r="D976">
            <v>1704</v>
          </cell>
        </row>
        <row r="976">
          <cell r="H976">
            <v>124.13</v>
          </cell>
        </row>
        <row r="976">
          <cell r="Q976">
            <v>5577.57831981792</v>
          </cell>
        </row>
        <row r="977">
          <cell r="B977">
            <v>9</v>
          </cell>
        </row>
        <row r="977">
          <cell r="D977">
            <v>1604</v>
          </cell>
        </row>
        <row r="977">
          <cell r="H977">
            <v>124.13</v>
          </cell>
        </row>
        <row r="977">
          <cell r="Q977">
            <v>5594.19682810521</v>
          </cell>
        </row>
        <row r="978">
          <cell r="B978">
            <v>9</v>
          </cell>
        </row>
        <row r="978">
          <cell r="D978">
            <v>1504</v>
          </cell>
        </row>
        <row r="978">
          <cell r="H978">
            <v>124.13</v>
          </cell>
        </row>
        <row r="978">
          <cell r="Q978">
            <v>5583.62141374057</v>
          </cell>
        </row>
        <row r="979">
          <cell r="B979">
            <v>9</v>
          </cell>
        </row>
        <row r="979">
          <cell r="D979">
            <v>1404</v>
          </cell>
        </row>
        <row r="979">
          <cell r="H979">
            <v>124.13</v>
          </cell>
        </row>
        <row r="979">
          <cell r="Q979">
            <v>5573.04599937593</v>
          </cell>
        </row>
        <row r="980">
          <cell r="B980">
            <v>9</v>
          </cell>
        </row>
        <row r="980">
          <cell r="D980">
            <v>1304</v>
          </cell>
        </row>
        <row r="980">
          <cell r="H980">
            <v>124.13</v>
          </cell>
        </row>
        <row r="980">
          <cell r="Q980">
            <v>5560.95981153062</v>
          </cell>
        </row>
        <row r="981">
          <cell r="B981">
            <v>9</v>
          </cell>
        </row>
        <row r="981">
          <cell r="D981">
            <v>1204</v>
          </cell>
        </row>
        <row r="981">
          <cell r="H981">
            <v>124.13</v>
          </cell>
        </row>
        <row r="981">
          <cell r="Q981">
            <v>5544.34130324333</v>
          </cell>
        </row>
        <row r="982">
          <cell r="B982">
            <v>9</v>
          </cell>
        </row>
        <row r="982">
          <cell r="D982">
            <v>1104</v>
          </cell>
        </row>
        <row r="982">
          <cell r="H982">
            <v>124.13</v>
          </cell>
        </row>
        <row r="982">
          <cell r="Q982">
            <v>5533.76588887869</v>
          </cell>
        </row>
        <row r="983">
          <cell r="B983">
            <v>9</v>
          </cell>
        </row>
        <row r="983">
          <cell r="D983">
            <v>1004</v>
          </cell>
        </row>
        <row r="983">
          <cell r="H983">
            <v>124.13</v>
          </cell>
        </row>
        <row r="983">
          <cell r="Q983">
            <v>5523.19047451405</v>
          </cell>
        </row>
        <row r="984">
          <cell r="B984">
            <v>9</v>
          </cell>
        </row>
        <row r="984">
          <cell r="D984">
            <v>904</v>
          </cell>
        </row>
        <row r="984">
          <cell r="H984">
            <v>124.13</v>
          </cell>
        </row>
        <row r="984">
          <cell r="Q984">
            <v>5512.61506014941</v>
          </cell>
        </row>
        <row r="985">
          <cell r="B985">
            <v>9</v>
          </cell>
        </row>
        <row r="985">
          <cell r="D985">
            <v>804</v>
          </cell>
        </row>
        <row r="985">
          <cell r="H985">
            <v>124.13</v>
          </cell>
        </row>
        <row r="985">
          <cell r="Q985">
            <v>5500.5288723041</v>
          </cell>
        </row>
        <row r="986">
          <cell r="B986">
            <v>9</v>
          </cell>
        </row>
        <row r="986">
          <cell r="D986">
            <v>704</v>
          </cell>
        </row>
        <row r="986">
          <cell r="H986">
            <v>124.13</v>
          </cell>
        </row>
        <row r="986">
          <cell r="Q986">
            <v>5489.95345793946</v>
          </cell>
        </row>
        <row r="987">
          <cell r="B987">
            <v>9</v>
          </cell>
        </row>
        <row r="987">
          <cell r="D987">
            <v>604</v>
          </cell>
        </row>
        <row r="987">
          <cell r="H987">
            <v>124.13</v>
          </cell>
        </row>
        <row r="987">
          <cell r="Q987">
            <v>5479.37804357482</v>
          </cell>
        </row>
        <row r="988">
          <cell r="B988">
            <v>9</v>
          </cell>
        </row>
        <row r="988">
          <cell r="D988">
            <v>504</v>
          </cell>
        </row>
        <row r="988">
          <cell r="H988">
            <v>124.13</v>
          </cell>
        </row>
        <row r="988">
          <cell r="Q988">
            <v>5452.18412092289</v>
          </cell>
        </row>
        <row r="989">
          <cell r="B989">
            <v>9</v>
          </cell>
        </row>
        <row r="989">
          <cell r="D989">
            <v>404</v>
          </cell>
        </row>
        <row r="989">
          <cell r="H989">
            <v>124.13</v>
          </cell>
        </row>
        <row r="989">
          <cell r="Q989">
            <v>5424.99019827096</v>
          </cell>
        </row>
        <row r="990">
          <cell r="B990">
            <v>9</v>
          </cell>
        </row>
        <row r="990">
          <cell r="D990">
            <v>304</v>
          </cell>
        </row>
        <row r="990">
          <cell r="H990">
            <v>124.13</v>
          </cell>
        </row>
        <row r="990">
          <cell r="Q990">
            <v>5397.79627561902</v>
          </cell>
        </row>
        <row r="991">
          <cell r="B991">
            <v>9</v>
          </cell>
        </row>
        <row r="991">
          <cell r="D991">
            <v>204</v>
          </cell>
        </row>
        <row r="991">
          <cell r="H991">
            <v>124.13</v>
          </cell>
        </row>
        <row r="991">
          <cell r="Q991">
            <v>5370.60235296709</v>
          </cell>
        </row>
        <row r="992">
          <cell r="B992">
            <v>9</v>
          </cell>
        </row>
        <row r="992">
          <cell r="D992">
            <v>104</v>
          </cell>
        </row>
        <row r="992">
          <cell r="H992">
            <v>124.13</v>
          </cell>
        </row>
        <row r="992">
          <cell r="Q992">
            <v>5338.87610987316</v>
          </cell>
        </row>
        <row r="993">
          <cell r="B993">
            <v>9</v>
          </cell>
        </row>
        <row r="993">
          <cell r="D993">
            <v>1803</v>
          </cell>
        </row>
        <row r="993">
          <cell r="H993">
            <v>124.13</v>
          </cell>
        </row>
        <row r="993">
          <cell r="Q993">
            <v>5211.97113749747</v>
          </cell>
        </row>
        <row r="994">
          <cell r="B994">
            <v>9</v>
          </cell>
        </row>
        <row r="994">
          <cell r="D994">
            <v>1703</v>
          </cell>
        </row>
        <row r="994">
          <cell r="H994">
            <v>124.13</v>
          </cell>
        </row>
        <row r="994">
          <cell r="Q994">
            <v>5556.42749108863</v>
          </cell>
        </row>
        <row r="995">
          <cell r="B995">
            <v>9</v>
          </cell>
        </row>
        <row r="995">
          <cell r="D995">
            <v>1603</v>
          </cell>
        </row>
        <row r="995">
          <cell r="H995">
            <v>124.13</v>
          </cell>
        </row>
        <row r="995">
          <cell r="Q995">
            <v>5573.04599937593</v>
          </cell>
        </row>
        <row r="996">
          <cell r="B996">
            <v>9</v>
          </cell>
        </row>
        <row r="996">
          <cell r="D996">
            <v>1503</v>
          </cell>
        </row>
        <row r="996">
          <cell r="H996">
            <v>124.13</v>
          </cell>
        </row>
        <row r="996">
          <cell r="Q996">
            <v>5562.47058501129</v>
          </cell>
        </row>
        <row r="997">
          <cell r="B997">
            <v>9</v>
          </cell>
        </row>
        <row r="997">
          <cell r="D997">
            <v>1403</v>
          </cell>
        </row>
        <row r="997">
          <cell r="H997">
            <v>124.13</v>
          </cell>
        </row>
        <row r="997">
          <cell r="Q997">
            <v>5551.89517064665</v>
          </cell>
        </row>
        <row r="998">
          <cell r="B998">
            <v>9</v>
          </cell>
        </row>
        <row r="998">
          <cell r="D998">
            <v>1303</v>
          </cell>
        </row>
        <row r="998">
          <cell r="H998">
            <v>124.13</v>
          </cell>
        </row>
        <row r="998">
          <cell r="Q998">
            <v>5539.80898280134</v>
          </cell>
        </row>
        <row r="999">
          <cell r="B999">
            <v>9</v>
          </cell>
        </row>
        <row r="999">
          <cell r="D999">
            <v>1203</v>
          </cell>
        </row>
        <row r="999">
          <cell r="H999">
            <v>124.13</v>
          </cell>
        </row>
        <row r="999">
          <cell r="Q999">
            <v>5523.19047451405</v>
          </cell>
        </row>
        <row r="1000">
          <cell r="B1000">
            <v>9</v>
          </cell>
        </row>
        <row r="1000">
          <cell r="D1000">
            <v>1103</v>
          </cell>
        </row>
        <row r="1000">
          <cell r="H1000">
            <v>124.13</v>
          </cell>
        </row>
        <row r="1000">
          <cell r="Q1000">
            <v>5512.61506014941</v>
          </cell>
        </row>
        <row r="1001">
          <cell r="B1001">
            <v>9</v>
          </cell>
        </row>
        <row r="1001">
          <cell r="D1001">
            <v>1003</v>
          </cell>
        </row>
        <row r="1001">
          <cell r="H1001">
            <v>124.13</v>
          </cell>
        </row>
        <row r="1001">
          <cell r="Q1001">
            <v>5502.03964578477</v>
          </cell>
        </row>
        <row r="1002">
          <cell r="B1002">
            <v>9</v>
          </cell>
        </row>
        <row r="1002">
          <cell r="D1002">
            <v>903</v>
          </cell>
        </row>
        <row r="1002">
          <cell r="H1002">
            <v>124.13</v>
          </cell>
        </row>
        <row r="1002">
          <cell r="Q1002">
            <v>5491.46423142013</v>
          </cell>
        </row>
        <row r="1003">
          <cell r="B1003">
            <v>9</v>
          </cell>
        </row>
        <row r="1003">
          <cell r="D1003">
            <v>803</v>
          </cell>
        </row>
        <row r="1003">
          <cell r="H1003">
            <v>124.13</v>
          </cell>
        </row>
        <row r="1003">
          <cell r="Q1003">
            <v>5479.37804357482</v>
          </cell>
        </row>
        <row r="1004">
          <cell r="B1004">
            <v>9</v>
          </cell>
        </row>
        <row r="1004">
          <cell r="D1004">
            <v>703</v>
          </cell>
        </row>
        <row r="1004">
          <cell r="H1004">
            <v>124.13</v>
          </cell>
        </row>
        <row r="1004">
          <cell r="Q1004">
            <v>5468.80262921018</v>
          </cell>
        </row>
        <row r="1005">
          <cell r="B1005">
            <v>9</v>
          </cell>
        </row>
        <row r="1005">
          <cell r="D1005">
            <v>603</v>
          </cell>
        </row>
        <row r="1005">
          <cell r="H1005">
            <v>124.13</v>
          </cell>
        </row>
        <row r="1005">
          <cell r="Q1005">
            <v>5458.22721484554</v>
          </cell>
        </row>
        <row r="1006">
          <cell r="B1006">
            <v>9</v>
          </cell>
        </row>
        <row r="1006">
          <cell r="D1006">
            <v>503</v>
          </cell>
        </row>
        <row r="1006">
          <cell r="H1006">
            <v>124.13</v>
          </cell>
        </row>
        <row r="1006">
          <cell r="Q1006">
            <v>5431.03329219361</v>
          </cell>
        </row>
        <row r="1007">
          <cell r="B1007">
            <v>9</v>
          </cell>
        </row>
        <row r="1007">
          <cell r="D1007">
            <v>403</v>
          </cell>
        </row>
        <row r="1007">
          <cell r="H1007">
            <v>124.13</v>
          </cell>
        </row>
        <row r="1007">
          <cell r="Q1007">
            <v>5403.83936954167</v>
          </cell>
        </row>
        <row r="1008">
          <cell r="B1008">
            <v>9</v>
          </cell>
        </row>
        <row r="1008">
          <cell r="D1008">
            <v>303</v>
          </cell>
        </row>
        <row r="1008">
          <cell r="H1008">
            <v>124.13</v>
          </cell>
        </row>
        <row r="1008">
          <cell r="Q1008">
            <v>5376.64544688974</v>
          </cell>
        </row>
        <row r="1009">
          <cell r="B1009">
            <v>9</v>
          </cell>
        </row>
        <row r="1009">
          <cell r="D1009">
            <v>203</v>
          </cell>
        </row>
        <row r="1009">
          <cell r="H1009">
            <v>124.13</v>
          </cell>
        </row>
        <row r="1009">
          <cell r="Q1009">
            <v>5349.45152423781</v>
          </cell>
        </row>
        <row r="1010">
          <cell r="B1010">
            <v>9</v>
          </cell>
        </row>
        <row r="1010">
          <cell r="D1010">
            <v>103</v>
          </cell>
        </row>
        <row r="1010">
          <cell r="H1010">
            <v>110.43</v>
          </cell>
        </row>
        <row r="1010">
          <cell r="Q1010">
            <v>5211.97113749747</v>
          </cell>
        </row>
        <row r="1011">
          <cell r="B1011">
            <v>9</v>
          </cell>
        </row>
        <row r="1011">
          <cell r="D1011">
            <v>1802</v>
          </cell>
        </row>
        <row r="1011">
          <cell r="H1011">
            <v>124.13</v>
          </cell>
        </row>
        <row r="1011">
          <cell r="Q1011">
            <v>5211.97113749747</v>
          </cell>
        </row>
        <row r="1012">
          <cell r="B1012">
            <v>9</v>
          </cell>
        </row>
        <row r="1012">
          <cell r="D1012">
            <v>1702</v>
          </cell>
        </row>
        <row r="1012">
          <cell r="H1012">
            <v>124.13</v>
          </cell>
        </row>
        <row r="1012">
          <cell r="Q1012">
            <v>5556.42749108863</v>
          </cell>
        </row>
        <row r="1013">
          <cell r="B1013">
            <v>9</v>
          </cell>
        </row>
        <row r="1013">
          <cell r="D1013">
            <v>1602</v>
          </cell>
        </row>
        <row r="1013">
          <cell r="H1013">
            <v>124.13</v>
          </cell>
        </row>
        <row r="1013">
          <cell r="Q1013">
            <v>5573.04599937593</v>
          </cell>
        </row>
        <row r="1014">
          <cell r="B1014">
            <v>9</v>
          </cell>
        </row>
        <row r="1014">
          <cell r="D1014">
            <v>1502</v>
          </cell>
        </row>
        <row r="1014">
          <cell r="H1014">
            <v>124.13</v>
          </cell>
        </row>
        <row r="1014">
          <cell r="Q1014">
            <v>5562.47058501129</v>
          </cell>
        </row>
        <row r="1015">
          <cell r="B1015">
            <v>9</v>
          </cell>
        </row>
        <row r="1015">
          <cell r="D1015">
            <v>1402</v>
          </cell>
        </row>
        <row r="1015">
          <cell r="H1015">
            <v>124.13</v>
          </cell>
        </row>
        <row r="1015">
          <cell r="Q1015">
            <v>5551.89517064665</v>
          </cell>
        </row>
        <row r="1016">
          <cell r="B1016">
            <v>9</v>
          </cell>
        </row>
        <row r="1016">
          <cell r="D1016">
            <v>1302</v>
          </cell>
        </row>
        <row r="1016">
          <cell r="H1016">
            <v>124.13</v>
          </cell>
        </row>
        <row r="1016">
          <cell r="Q1016">
            <v>5539.80898280134</v>
          </cell>
        </row>
        <row r="1017">
          <cell r="B1017">
            <v>9</v>
          </cell>
        </row>
        <row r="1017">
          <cell r="D1017">
            <v>1202</v>
          </cell>
        </row>
        <row r="1017">
          <cell r="H1017">
            <v>124.13</v>
          </cell>
        </row>
        <row r="1017">
          <cell r="Q1017">
            <v>5523.19047451405</v>
          </cell>
        </row>
        <row r="1018">
          <cell r="B1018">
            <v>9</v>
          </cell>
        </row>
        <row r="1018">
          <cell r="D1018">
            <v>1102</v>
          </cell>
        </row>
        <row r="1018">
          <cell r="H1018">
            <v>124.13</v>
          </cell>
        </row>
        <row r="1018">
          <cell r="Q1018">
            <v>5512.61506014941</v>
          </cell>
        </row>
        <row r="1019">
          <cell r="B1019">
            <v>9</v>
          </cell>
        </row>
        <row r="1019">
          <cell r="D1019">
            <v>1002</v>
          </cell>
        </row>
        <row r="1019">
          <cell r="H1019">
            <v>124.13</v>
          </cell>
        </row>
        <row r="1019">
          <cell r="Q1019">
            <v>5502.03964578477</v>
          </cell>
        </row>
        <row r="1020">
          <cell r="B1020">
            <v>9</v>
          </cell>
        </row>
        <row r="1020">
          <cell r="D1020">
            <v>902</v>
          </cell>
        </row>
        <row r="1020">
          <cell r="H1020">
            <v>124.13</v>
          </cell>
        </row>
        <row r="1020">
          <cell r="Q1020">
            <v>5491.46423142013</v>
          </cell>
        </row>
        <row r="1021">
          <cell r="B1021">
            <v>9</v>
          </cell>
        </row>
        <row r="1021">
          <cell r="D1021">
            <v>802</v>
          </cell>
        </row>
        <row r="1021">
          <cell r="H1021">
            <v>124.13</v>
          </cell>
        </row>
        <row r="1021">
          <cell r="Q1021">
            <v>5479.37804357482</v>
          </cell>
        </row>
        <row r="1022">
          <cell r="B1022">
            <v>9</v>
          </cell>
        </row>
        <row r="1022">
          <cell r="D1022">
            <v>702</v>
          </cell>
        </row>
        <row r="1022">
          <cell r="H1022">
            <v>124.13</v>
          </cell>
        </row>
        <row r="1022">
          <cell r="Q1022">
            <v>5468.80262921018</v>
          </cell>
        </row>
        <row r="1023">
          <cell r="B1023">
            <v>9</v>
          </cell>
        </row>
        <row r="1023">
          <cell r="D1023">
            <v>602</v>
          </cell>
        </row>
        <row r="1023">
          <cell r="H1023">
            <v>124.13</v>
          </cell>
        </row>
        <row r="1023">
          <cell r="Q1023">
            <v>5458.22721484554</v>
          </cell>
        </row>
        <row r="1024">
          <cell r="B1024">
            <v>9</v>
          </cell>
        </row>
        <row r="1024">
          <cell r="D1024">
            <v>502</v>
          </cell>
        </row>
        <row r="1024">
          <cell r="H1024">
            <v>124.13</v>
          </cell>
        </row>
        <row r="1024">
          <cell r="Q1024">
            <v>5431.03329219361</v>
          </cell>
        </row>
        <row r="1025">
          <cell r="B1025">
            <v>9</v>
          </cell>
        </row>
        <row r="1025">
          <cell r="D1025">
            <v>402</v>
          </cell>
        </row>
        <row r="1025">
          <cell r="H1025">
            <v>124.13</v>
          </cell>
        </row>
        <row r="1025">
          <cell r="Q1025">
            <v>5403.83936954167</v>
          </cell>
        </row>
        <row r="1026">
          <cell r="B1026">
            <v>9</v>
          </cell>
        </row>
        <row r="1026">
          <cell r="D1026">
            <v>302</v>
          </cell>
        </row>
        <row r="1026">
          <cell r="H1026">
            <v>124.13</v>
          </cell>
        </row>
        <row r="1026">
          <cell r="Q1026">
            <v>5376.64544688974</v>
          </cell>
        </row>
        <row r="1027">
          <cell r="B1027">
            <v>9</v>
          </cell>
        </row>
        <row r="1027">
          <cell r="D1027">
            <v>202</v>
          </cell>
        </row>
        <row r="1027">
          <cell r="H1027">
            <v>124.13</v>
          </cell>
        </row>
        <row r="1027">
          <cell r="Q1027">
            <v>5349.45152423781</v>
          </cell>
        </row>
        <row r="1028">
          <cell r="B1028">
            <v>9</v>
          </cell>
        </row>
        <row r="1028">
          <cell r="D1028">
            <v>102</v>
          </cell>
        </row>
        <row r="1028">
          <cell r="H1028">
            <v>124.13</v>
          </cell>
        </row>
        <row r="1028">
          <cell r="Q1028">
            <v>5320.74682810521</v>
          </cell>
        </row>
        <row r="1029">
          <cell r="B1029">
            <v>9</v>
          </cell>
        </row>
        <row r="1029">
          <cell r="D1029">
            <v>1801</v>
          </cell>
        </row>
        <row r="1029">
          <cell r="H1029">
            <v>124.13</v>
          </cell>
        </row>
        <row r="1029">
          <cell r="Q1029">
            <v>5222.54655186211</v>
          </cell>
        </row>
        <row r="1030">
          <cell r="B1030">
            <v>9</v>
          </cell>
        </row>
        <row r="1030">
          <cell r="D1030">
            <v>1701</v>
          </cell>
        </row>
        <row r="1030">
          <cell r="H1030">
            <v>124.13</v>
          </cell>
        </row>
        <row r="1030">
          <cell r="Q1030">
            <v>5567.00290545328</v>
          </cell>
        </row>
        <row r="1031">
          <cell r="B1031">
            <v>9</v>
          </cell>
        </row>
        <row r="1031">
          <cell r="D1031">
            <v>1601</v>
          </cell>
        </row>
        <row r="1031">
          <cell r="H1031">
            <v>124.13</v>
          </cell>
        </row>
        <row r="1031">
          <cell r="Q1031">
            <v>5583.62141374057</v>
          </cell>
        </row>
        <row r="1032">
          <cell r="B1032">
            <v>9</v>
          </cell>
        </row>
        <row r="1032">
          <cell r="D1032">
            <v>1501</v>
          </cell>
        </row>
        <row r="1032">
          <cell r="H1032">
            <v>124.13</v>
          </cell>
        </row>
        <row r="1032">
          <cell r="Q1032">
            <v>5573.04599937593</v>
          </cell>
        </row>
        <row r="1033">
          <cell r="B1033">
            <v>9</v>
          </cell>
        </row>
        <row r="1033">
          <cell r="D1033">
            <v>1401</v>
          </cell>
        </row>
        <row r="1033">
          <cell r="H1033">
            <v>124.13</v>
          </cell>
        </row>
        <row r="1033">
          <cell r="Q1033">
            <v>5562.47058501129</v>
          </cell>
        </row>
        <row r="1034">
          <cell r="B1034">
            <v>9</v>
          </cell>
        </row>
        <row r="1034">
          <cell r="D1034">
            <v>1301</v>
          </cell>
        </row>
        <row r="1034">
          <cell r="H1034">
            <v>124.13</v>
          </cell>
        </row>
        <row r="1034">
          <cell r="Q1034">
            <v>5550.38439716598</v>
          </cell>
        </row>
        <row r="1035">
          <cell r="B1035">
            <v>9</v>
          </cell>
        </row>
        <row r="1035">
          <cell r="D1035">
            <v>1201</v>
          </cell>
        </row>
        <row r="1035">
          <cell r="H1035">
            <v>124.13</v>
          </cell>
        </row>
        <row r="1035">
          <cell r="Q1035">
            <v>5533.76588887869</v>
          </cell>
        </row>
        <row r="1036">
          <cell r="B1036">
            <v>9</v>
          </cell>
        </row>
        <row r="1036">
          <cell r="D1036">
            <v>1101</v>
          </cell>
        </row>
        <row r="1036">
          <cell r="H1036">
            <v>124.13</v>
          </cell>
        </row>
        <row r="1036">
          <cell r="Q1036">
            <v>5523.19047451405</v>
          </cell>
        </row>
        <row r="1037">
          <cell r="B1037">
            <v>9</v>
          </cell>
        </row>
        <row r="1037">
          <cell r="D1037">
            <v>1001</v>
          </cell>
        </row>
        <row r="1037">
          <cell r="H1037">
            <v>124.13</v>
          </cell>
        </row>
        <row r="1037">
          <cell r="Q1037">
            <v>5512.61506014941</v>
          </cell>
        </row>
        <row r="1038">
          <cell r="B1038">
            <v>9</v>
          </cell>
        </row>
        <row r="1038">
          <cell r="D1038">
            <v>901</v>
          </cell>
        </row>
        <row r="1038">
          <cell r="H1038">
            <v>124.13</v>
          </cell>
        </row>
        <row r="1038">
          <cell r="Q1038">
            <v>5502.03964578477</v>
          </cell>
        </row>
        <row r="1039">
          <cell r="B1039">
            <v>9</v>
          </cell>
        </row>
        <row r="1039">
          <cell r="D1039">
            <v>801</v>
          </cell>
        </row>
        <row r="1039">
          <cell r="H1039">
            <v>124.13</v>
          </cell>
        </row>
        <row r="1039">
          <cell r="Q1039">
            <v>5489.95345793946</v>
          </cell>
        </row>
        <row r="1040">
          <cell r="B1040">
            <v>9</v>
          </cell>
        </row>
        <row r="1040">
          <cell r="D1040">
            <v>701</v>
          </cell>
        </row>
        <row r="1040">
          <cell r="H1040">
            <v>124.13</v>
          </cell>
        </row>
        <row r="1040">
          <cell r="Q1040">
            <v>5479.37804357482</v>
          </cell>
        </row>
        <row r="1041">
          <cell r="B1041">
            <v>9</v>
          </cell>
        </row>
        <row r="1041">
          <cell r="D1041">
            <v>601</v>
          </cell>
        </row>
        <row r="1041">
          <cell r="H1041">
            <v>124.13</v>
          </cell>
        </row>
        <row r="1041">
          <cell r="Q1041">
            <v>5468.80262921018</v>
          </cell>
        </row>
        <row r="1042">
          <cell r="B1042">
            <v>9</v>
          </cell>
        </row>
        <row r="1042">
          <cell r="D1042">
            <v>501</v>
          </cell>
        </row>
        <row r="1042">
          <cell r="H1042">
            <v>124.13</v>
          </cell>
        </row>
        <row r="1042">
          <cell r="Q1042">
            <v>5441.60870655825</v>
          </cell>
        </row>
        <row r="1043">
          <cell r="B1043">
            <v>9</v>
          </cell>
        </row>
        <row r="1043">
          <cell r="D1043">
            <v>401</v>
          </cell>
        </row>
        <row r="1043">
          <cell r="H1043">
            <v>124.13</v>
          </cell>
        </row>
        <row r="1043">
          <cell r="Q1043">
            <v>5414.41478390631</v>
          </cell>
        </row>
        <row r="1044">
          <cell r="B1044">
            <v>9</v>
          </cell>
        </row>
        <row r="1044">
          <cell r="D1044">
            <v>301</v>
          </cell>
        </row>
        <row r="1044">
          <cell r="H1044">
            <v>124.13</v>
          </cell>
        </row>
        <row r="1044">
          <cell r="Q1044">
            <v>5387.22086125438</v>
          </cell>
        </row>
        <row r="1045">
          <cell r="B1045">
            <v>9</v>
          </cell>
        </row>
        <row r="1045">
          <cell r="D1045">
            <v>201</v>
          </cell>
        </row>
        <row r="1045">
          <cell r="H1045">
            <v>124.13</v>
          </cell>
        </row>
        <row r="1045">
          <cell r="Q1045">
            <v>5360.02693860245</v>
          </cell>
        </row>
        <row r="1046">
          <cell r="B1046">
            <v>9</v>
          </cell>
        </row>
        <row r="1046">
          <cell r="D1046">
            <v>101</v>
          </cell>
        </row>
        <row r="1046">
          <cell r="H1046">
            <v>110.43</v>
          </cell>
        </row>
        <row r="1046">
          <cell r="Q1046">
            <v>5222.54655186211</v>
          </cell>
        </row>
        <row r="1047">
          <cell r="B1047">
            <v>10</v>
          </cell>
        </row>
        <row r="1047">
          <cell r="D1047">
            <v>1804</v>
          </cell>
        </row>
        <row r="1047">
          <cell r="H1047">
            <v>124.13</v>
          </cell>
        </row>
        <row r="1047">
          <cell r="Q1047">
            <v>5233.12196622676</v>
          </cell>
        </row>
        <row r="1048">
          <cell r="B1048">
            <v>10</v>
          </cell>
        </row>
        <row r="1048">
          <cell r="D1048">
            <v>1704</v>
          </cell>
        </row>
        <row r="1048">
          <cell r="H1048">
            <v>124.13</v>
          </cell>
        </row>
        <row r="1048">
          <cell r="Q1048">
            <v>5577.57831981792</v>
          </cell>
        </row>
        <row r="1049">
          <cell r="B1049">
            <v>10</v>
          </cell>
        </row>
        <row r="1049">
          <cell r="D1049">
            <v>1604</v>
          </cell>
        </row>
        <row r="1049">
          <cell r="H1049">
            <v>124.13</v>
          </cell>
        </row>
        <row r="1049">
          <cell r="Q1049">
            <v>5594.19682810521</v>
          </cell>
        </row>
        <row r="1050">
          <cell r="B1050">
            <v>10</v>
          </cell>
        </row>
        <row r="1050">
          <cell r="D1050">
            <v>1504</v>
          </cell>
        </row>
        <row r="1050">
          <cell r="H1050">
            <v>124.13</v>
          </cell>
        </row>
        <row r="1050">
          <cell r="Q1050">
            <v>5583.62141374057</v>
          </cell>
        </row>
        <row r="1051">
          <cell r="B1051">
            <v>10</v>
          </cell>
        </row>
        <row r="1051">
          <cell r="D1051">
            <v>1404</v>
          </cell>
        </row>
        <row r="1051">
          <cell r="H1051">
            <v>124.13</v>
          </cell>
        </row>
        <row r="1051">
          <cell r="Q1051">
            <v>5573.04599937593</v>
          </cell>
        </row>
        <row r="1052">
          <cell r="B1052">
            <v>10</v>
          </cell>
        </row>
        <row r="1052">
          <cell r="D1052">
            <v>1304</v>
          </cell>
        </row>
        <row r="1052">
          <cell r="H1052">
            <v>124.13</v>
          </cell>
        </row>
        <row r="1052">
          <cell r="Q1052">
            <v>5560.95981153062</v>
          </cell>
        </row>
        <row r="1053">
          <cell r="B1053">
            <v>10</v>
          </cell>
        </row>
        <row r="1053">
          <cell r="D1053">
            <v>1204</v>
          </cell>
        </row>
        <row r="1053">
          <cell r="H1053">
            <v>124.13</v>
          </cell>
        </row>
        <row r="1053">
          <cell r="Q1053">
            <v>5544.34130324333</v>
          </cell>
        </row>
        <row r="1054">
          <cell r="B1054">
            <v>10</v>
          </cell>
        </row>
        <row r="1054">
          <cell r="D1054">
            <v>1104</v>
          </cell>
        </row>
        <row r="1054">
          <cell r="H1054">
            <v>124.13</v>
          </cell>
        </row>
        <row r="1054">
          <cell r="Q1054">
            <v>5533.76588887869</v>
          </cell>
        </row>
        <row r="1055">
          <cell r="B1055">
            <v>10</v>
          </cell>
        </row>
        <row r="1055">
          <cell r="D1055">
            <v>1004</v>
          </cell>
        </row>
        <row r="1055">
          <cell r="H1055">
            <v>124.13</v>
          </cell>
        </row>
        <row r="1055">
          <cell r="Q1055">
            <v>5523.19047451405</v>
          </cell>
        </row>
        <row r="1056">
          <cell r="B1056">
            <v>10</v>
          </cell>
        </row>
        <row r="1056">
          <cell r="D1056">
            <v>904</v>
          </cell>
        </row>
        <row r="1056">
          <cell r="H1056">
            <v>124.13</v>
          </cell>
        </row>
        <row r="1056">
          <cell r="Q1056">
            <v>5512.61506014941</v>
          </cell>
        </row>
        <row r="1057">
          <cell r="B1057">
            <v>10</v>
          </cell>
        </row>
        <row r="1057">
          <cell r="D1057">
            <v>804</v>
          </cell>
        </row>
        <row r="1057">
          <cell r="H1057">
            <v>124.13</v>
          </cell>
        </row>
        <row r="1057">
          <cell r="Q1057">
            <v>5500.5288723041</v>
          </cell>
        </row>
        <row r="1058">
          <cell r="B1058">
            <v>10</v>
          </cell>
        </row>
        <row r="1058">
          <cell r="D1058">
            <v>704</v>
          </cell>
        </row>
        <row r="1058">
          <cell r="H1058">
            <v>124.13</v>
          </cell>
        </row>
        <row r="1058">
          <cell r="Q1058">
            <v>5489.95345793946</v>
          </cell>
        </row>
        <row r="1059">
          <cell r="B1059">
            <v>10</v>
          </cell>
        </row>
        <row r="1059">
          <cell r="D1059">
            <v>604</v>
          </cell>
        </row>
        <row r="1059">
          <cell r="H1059">
            <v>124.13</v>
          </cell>
        </row>
        <row r="1059">
          <cell r="Q1059">
            <v>5479.37804357482</v>
          </cell>
        </row>
        <row r="1060">
          <cell r="B1060">
            <v>10</v>
          </cell>
        </row>
        <row r="1060">
          <cell r="D1060">
            <v>504</v>
          </cell>
        </row>
        <row r="1060">
          <cell r="H1060">
            <v>124.13</v>
          </cell>
        </row>
        <row r="1060">
          <cell r="Q1060">
            <v>5452.18412092289</v>
          </cell>
        </row>
        <row r="1061">
          <cell r="B1061">
            <v>10</v>
          </cell>
        </row>
        <row r="1061">
          <cell r="D1061">
            <v>404</v>
          </cell>
        </row>
        <row r="1061">
          <cell r="H1061">
            <v>124.13</v>
          </cell>
        </row>
        <row r="1061">
          <cell r="Q1061">
            <v>5424.99019827096</v>
          </cell>
        </row>
        <row r="1062">
          <cell r="B1062">
            <v>10</v>
          </cell>
        </row>
        <row r="1062">
          <cell r="D1062">
            <v>304</v>
          </cell>
        </row>
        <row r="1062">
          <cell r="H1062">
            <v>124.13</v>
          </cell>
        </row>
        <row r="1062">
          <cell r="Q1062">
            <v>5397.79627561902</v>
          </cell>
        </row>
        <row r="1063">
          <cell r="B1063">
            <v>10</v>
          </cell>
        </row>
        <row r="1063">
          <cell r="D1063">
            <v>204</v>
          </cell>
        </row>
        <row r="1063">
          <cell r="H1063">
            <v>124.13</v>
          </cell>
        </row>
        <row r="1063">
          <cell r="Q1063">
            <v>5370.60235296709</v>
          </cell>
        </row>
        <row r="1064">
          <cell r="B1064">
            <v>10</v>
          </cell>
        </row>
        <row r="1064">
          <cell r="D1064">
            <v>104</v>
          </cell>
        </row>
        <row r="1064">
          <cell r="H1064">
            <v>124.13</v>
          </cell>
        </row>
        <row r="1064">
          <cell r="Q1064">
            <v>5338.87610987316</v>
          </cell>
        </row>
        <row r="1065">
          <cell r="B1065">
            <v>10</v>
          </cell>
        </row>
        <row r="1065">
          <cell r="D1065">
            <v>1803</v>
          </cell>
        </row>
        <row r="1065">
          <cell r="H1065">
            <v>124.13</v>
          </cell>
        </row>
        <row r="1065">
          <cell r="Q1065">
            <v>5211.97113749747</v>
          </cell>
        </row>
        <row r="1066">
          <cell r="B1066">
            <v>10</v>
          </cell>
        </row>
        <row r="1066">
          <cell r="D1066">
            <v>1703</v>
          </cell>
        </row>
        <row r="1066">
          <cell r="H1066">
            <v>124.13</v>
          </cell>
        </row>
        <row r="1066">
          <cell r="Q1066">
            <v>5556.42749108863</v>
          </cell>
        </row>
        <row r="1067">
          <cell r="B1067">
            <v>10</v>
          </cell>
        </row>
        <row r="1067">
          <cell r="D1067">
            <v>1603</v>
          </cell>
        </row>
        <row r="1067">
          <cell r="H1067">
            <v>124.13</v>
          </cell>
        </row>
        <row r="1067">
          <cell r="Q1067">
            <v>5573.04599937593</v>
          </cell>
        </row>
        <row r="1068">
          <cell r="B1068">
            <v>10</v>
          </cell>
        </row>
        <row r="1068">
          <cell r="D1068">
            <v>1503</v>
          </cell>
        </row>
        <row r="1068">
          <cell r="H1068">
            <v>124.13</v>
          </cell>
        </row>
        <row r="1068">
          <cell r="Q1068">
            <v>5562.47058501129</v>
          </cell>
        </row>
        <row r="1069">
          <cell r="B1069">
            <v>10</v>
          </cell>
        </row>
        <row r="1069">
          <cell r="D1069">
            <v>1403</v>
          </cell>
        </row>
        <row r="1069">
          <cell r="H1069">
            <v>124.13</v>
          </cell>
        </row>
        <row r="1069">
          <cell r="Q1069">
            <v>5551.89517064665</v>
          </cell>
        </row>
        <row r="1070">
          <cell r="B1070">
            <v>10</v>
          </cell>
        </row>
        <row r="1070">
          <cell r="D1070">
            <v>1303</v>
          </cell>
        </row>
        <row r="1070">
          <cell r="H1070">
            <v>124.13</v>
          </cell>
        </row>
        <row r="1070">
          <cell r="Q1070">
            <v>5539.80898280134</v>
          </cell>
        </row>
        <row r="1071">
          <cell r="B1071">
            <v>10</v>
          </cell>
        </row>
        <row r="1071">
          <cell r="D1071">
            <v>1203</v>
          </cell>
        </row>
        <row r="1071">
          <cell r="H1071">
            <v>124.13</v>
          </cell>
        </row>
        <row r="1071">
          <cell r="Q1071">
            <v>5523.19047451405</v>
          </cell>
        </row>
        <row r="1072">
          <cell r="B1072">
            <v>10</v>
          </cell>
        </row>
        <row r="1072">
          <cell r="D1072">
            <v>1103</v>
          </cell>
        </row>
        <row r="1072">
          <cell r="H1072">
            <v>124.13</v>
          </cell>
        </row>
        <row r="1072">
          <cell r="Q1072">
            <v>5512.61506014941</v>
          </cell>
        </row>
        <row r="1073">
          <cell r="B1073">
            <v>10</v>
          </cell>
        </row>
        <row r="1073">
          <cell r="D1073">
            <v>1003</v>
          </cell>
        </row>
        <row r="1073">
          <cell r="H1073">
            <v>124.13</v>
          </cell>
        </row>
        <row r="1073">
          <cell r="Q1073">
            <v>5502.03964578477</v>
          </cell>
        </row>
        <row r="1074">
          <cell r="B1074">
            <v>10</v>
          </cell>
        </row>
        <row r="1074">
          <cell r="D1074">
            <v>903</v>
          </cell>
        </row>
        <row r="1074">
          <cell r="H1074">
            <v>124.13</v>
          </cell>
        </row>
        <row r="1074">
          <cell r="Q1074">
            <v>5491.46423142013</v>
          </cell>
        </row>
        <row r="1075">
          <cell r="B1075">
            <v>10</v>
          </cell>
        </row>
        <row r="1075">
          <cell r="D1075">
            <v>803</v>
          </cell>
        </row>
        <row r="1075">
          <cell r="H1075">
            <v>124.13</v>
          </cell>
        </row>
        <row r="1075">
          <cell r="Q1075">
            <v>5479.37804357482</v>
          </cell>
        </row>
        <row r="1076">
          <cell r="B1076">
            <v>10</v>
          </cell>
        </row>
        <row r="1076">
          <cell r="D1076">
            <v>703</v>
          </cell>
        </row>
        <row r="1076">
          <cell r="H1076">
            <v>124.13</v>
          </cell>
        </row>
        <row r="1076">
          <cell r="Q1076">
            <v>5468.80262921018</v>
          </cell>
        </row>
        <row r="1077">
          <cell r="B1077">
            <v>10</v>
          </cell>
        </row>
        <row r="1077">
          <cell r="D1077">
            <v>603</v>
          </cell>
        </row>
        <row r="1077">
          <cell r="H1077">
            <v>124.13</v>
          </cell>
        </row>
        <row r="1077">
          <cell r="Q1077">
            <v>5458.22721484554</v>
          </cell>
        </row>
        <row r="1078">
          <cell r="B1078">
            <v>10</v>
          </cell>
        </row>
        <row r="1078">
          <cell r="D1078">
            <v>503</v>
          </cell>
        </row>
        <row r="1078">
          <cell r="H1078">
            <v>124.13</v>
          </cell>
        </row>
        <row r="1078">
          <cell r="Q1078">
            <v>5431.03329219361</v>
          </cell>
        </row>
        <row r="1079">
          <cell r="B1079">
            <v>10</v>
          </cell>
        </row>
        <row r="1079">
          <cell r="D1079">
            <v>403</v>
          </cell>
        </row>
        <row r="1079">
          <cell r="H1079">
            <v>124.13</v>
          </cell>
        </row>
        <row r="1079">
          <cell r="Q1079">
            <v>5403.83936954167</v>
          </cell>
        </row>
        <row r="1080">
          <cell r="B1080">
            <v>10</v>
          </cell>
        </row>
        <row r="1080">
          <cell r="D1080">
            <v>303</v>
          </cell>
        </row>
        <row r="1080">
          <cell r="H1080">
            <v>124.13</v>
          </cell>
        </row>
        <row r="1080">
          <cell r="Q1080">
            <v>5376.64544688974</v>
          </cell>
        </row>
        <row r="1081">
          <cell r="B1081">
            <v>10</v>
          </cell>
        </row>
        <row r="1081">
          <cell r="D1081">
            <v>203</v>
          </cell>
        </row>
        <row r="1081">
          <cell r="H1081">
            <v>124.13</v>
          </cell>
        </row>
        <row r="1081">
          <cell r="Q1081">
            <v>5349.45152423781</v>
          </cell>
        </row>
        <row r="1082">
          <cell r="B1082">
            <v>10</v>
          </cell>
        </row>
        <row r="1082">
          <cell r="D1082">
            <v>103</v>
          </cell>
        </row>
        <row r="1082">
          <cell r="H1082">
            <v>110.43</v>
          </cell>
        </row>
        <row r="1082">
          <cell r="Q1082">
            <v>5211.97113749747</v>
          </cell>
        </row>
        <row r="1083">
          <cell r="B1083">
            <v>10</v>
          </cell>
        </row>
        <row r="1083">
          <cell r="D1083">
            <v>1802</v>
          </cell>
        </row>
        <row r="1083">
          <cell r="H1083">
            <v>124.13</v>
          </cell>
        </row>
        <row r="1083">
          <cell r="Q1083">
            <v>5211.97113749747</v>
          </cell>
        </row>
        <row r="1084">
          <cell r="B1084">
            <v>10</v>
          </cell>
        </row>
        <row r="1084">
          <cell r="D1084">
            <v>1702</v>
          </cell>
        </row>
        <row r="1084">
          <cell r="H1084">
            <v>124.13</v>
          </cell>
        </row>
        <row r="1084">
          <cell r="Q1084">
            <v>5556.42749108863</v>
          </cell>
        </row>
        <row r="1085">
          <cell r="B1085">
            <v>10</v>
          </cell>
        </row>
        <row r="1085">
          <cell r="D1085">
            <v>1602</v>
          </cell>
        </row>
        <row r="1085">
          <cell r="H1085">
            <v>124.13</v>
          </cell>
        </row>
        <row r="1085">
          <cell r="Q1085">
            <v>5573.04599937593</v>
          </cell>
        </row>
        <row r="1086">
          <cell r="B1086">
            <v>10</v>
          </cell>
        </row>
        <row r="1086">
          <cell r="D1086">
            <v>1502</v>
          </cell>
        </row>
        <row r="1086">
          <cell r="H1086">
            <v>124.13</v>
          </cell>
        </row>
        <row r="1086">
          <cell r="Q1086">
            <v>5562.47058501129</v>
          </cell>
        </row>
        <row r="1087">
          <cell r="B1087">
            <v>10</v>
          </cell>
        </row>
        <row r="1087">
          <cell r="D1087">
            <v>1402</v>
          </cell>
        </row>
        <row r="1087">
          <cell r="H1087">
            <v>124.13</v>
          </cell>
        </row>
        <row r="1087">
          <cell r="Q1087">
            <v>5551.89517064665</v>
          </cell>
        </row>
        <row r="1088">
          <cell r="B1088">
            <v>10</v>
          </cell>
        </row>
        <row r="1088">
          <cell r="D1088">
            <v>1302</v>
          </cell>
        </row>
        <row r="1088">
          <cell r="H1088">
            <v>124.13</v>
          </cell>
        </row>
        <row r="1088">
          <cell r="Q1088">
            <v>5539.80898280134</v>
          </cell>
        </row>
        <row r="1089">
          <cell r="B1089">
            <v>10</v>
          </cell>
        </row>
        <row r="1089">
          <cell r="D1089">
            <v>1202</v>
          </cell>
        </row>
        <row r="1089">
          <cell r="H1089">
            <v>124.13</v>
          </cell>
        </row>
        <row r="1089">
          <cell r="Q1089">
            <v>5523.19047451405</v>
          </cell>
        </row>
        <row r="1090">
          <cell r="B1090">
            <v>10</v>
          </cell>
        </row>
        <row r="1090">
          <cell r="D1090">
            <v>1102</v>
          </cell>
        </row>
        <row r="1090">
          <cell r="H1090">
            <v>124.13</v>
          </cell>
        </row>
        <row r="1090">
          <cell r="Q1090">
            <v>5512.61506014941</v>
          </cell>
        </row>
        <row r="1091">
          <cell r="B1091">
            <v>10</v>
          </cell>
        </row>
        <row r="1091">
          <cell r="D1091">
            <v>1002</v>
          </cell>
        </row>
        <row r="1091">
          <cell r="H1091">
            <v>124.13</v>
          </cell>
        </row>
        <row r="1091">
          <cell r="Q1091">
            <v>5502.03964578477</v>
          </cell>
        </row>
        <row r="1092">
          <cell r="B1092">
            <v>10</v>
          </cell>
        </row>
        <row r="1092">
          <cell r="D1092">
            <v>902</v>
          </cell>
        </row>
        <row r="1092">
          <cell r="H1092">
            <v>124.13</v>
          </cell>
        </row>
        <row r="1092">
          <cell r="Q1092">
            <v>5491.46423142013</v>
          </cell>
        </row>
        <row r="1093">
          <cell r="B1093">
            <v>10</v>
          </cell>
        </row>
        <row r="1093">
          <cell r="D1093">
            <v>802</v>
          </cell>
        </row>
        <row r="1093">
          <cell r="H1093">
            <v>124.13</v>
          </cell>
        </row>
        <row r="1093">
          <cell r="Q1093">
            <v>5479.37804357482</v>
          </cell>
        </row>
        <row r="1094">
          <cell r="B1094">
            <v>10</v>
          </cell>
        </row>
        <row r="1094">
          <cell r="D1094">
            <v>702</v>
          </cell>
        </row>
        <row r="1094">
          <cell r="H1094">
            <v>124.13</v>
          </cell>
        </row>
        <row r="1094">
          <cell r="Q1094">
            <v>5468.80262921018</v>
          </cell>
        </row>
        <row r="1095">
          <cell r="B1095">
            <v>10</v>
          </cell>
        </row>
        <row r="1095">
          <cell r="D1095">
            <v>602</v>
          </cell>
        </row>
        <row r="1095">
          <cell r="H1095">
            <v>124.13</v>
          </cell>
        </row>
        <row r="1095">
          <cell r="Q1095">
            <v>5458.22721484554</v>
          </cell>
        </row>
        <row r="1096">
          <cell r="B1096">
            <v>10</v>
          </cell>
        </row>
        <row r="1096">
          <cell r="D1096">
            <v>502</v>
          </cell>
        </row>
        <row r="1096">
          <cell r="H1096">
            <v>124.13</v>
          </cell>
        </row>
        <row r="1096">
          <cell r="Q1096">
            <v>5431.03329219361</v>
          </cell>
        </row>
        <row r="1097">
          <cell r="B1097">
            <v>10</v>
          </cell>
        </row>
        <row r="1097">
          <cell r="D1097">
            <v>402</v>
          </cell>
        </row>
        <row r="1097">
          <cell r="H1097">
            <v>124.13</v>
          </cell>
        </row>
        <row r="1097">
          <cell r="Q1097">
            <v>5403.83936954167</v>
          </cell>
        </row>
        <row r="1098">
          <cell r="B1098">
            <v>10</v>
          </cell>
        </row>
        <row r="1098">
          <cell r="D1098">
            <v>302</v>
          </cell>
        </row>
        <row r="1098">
          <cell r="H1098">
            <v>124.13</v>
          </cell>
        </row>
        <row r="1098">
          <cell r="Q1098">
            <v>5376.64544688974</v>
          </cell>
        </row>
        <row r="1099">
          <cell r="B1099">
            <v>10</v>
          </cell>
        </row>
        <row r="1099">
          <cell r="D1099">
            <v>202</v>
          </cell>
        </row>
        <row r="1099">
          <cell r="H1099">
            <v>124.13</v>
          </cell>
        </row>
        <row r="1099">
          <cell r="Q1099">
            <v>5349.45152423781</v>
          </cell>
        </row>
        <row r="1100">
          <cell r="B1100">
            <v>10</v>
          </cell>
        </row>
        <row r="1100">
          <cell r="D1100">
            <v>102</v>
          </cell>
        </row>
        <row r="1100">
          <cell r="H1100">
            <v>124.13</v>
          </cell>
        </row>
        <row r="1100">
          <cell r="Q1100">
            <v>5320.74682810521</v>
          </cell>
        </row>
        <row r="1101">
          <cell r="B1101">
            <v>10</v>
          </cell>
        </row>
        <row r="1101">
          <cell r="D1101">
            <v>1801</v>
          </cell>
        </row>
        <row r="1101">
          <cell r="H1101">
            <v>124.13</v>
          </cell>
        </row>
        <row r="1101">
          <cell r="Q1101">
            <v>5222.54655186211</v>
          </cell>
        </row>
        <row r="1102">
          <cell r="B1102">
            <v>10</v>
          </cell>
        </row>
        <row r="1102">
          <cell r="D1102">
            <v>1701</v>
          </cell>
        </row>
        <row r="1102">
          <cell r="H1102">
            <v>124.13</v>
          </cell>
        </row>
        <row r="1102">
          <cell r="Q1102">
            <v>5567.00290545328</v>
          </cell>
        </row>
        <row r="1103">
          <cell r="B1103">
            <v>10</v>
          </cell>
        </row>
        <row r="1103">
          <cell r="D1103">
            <v>1601</v>
          </cell>
        </row>
        <row r="1103">
          <cell r="H1103">
            <v>124.13</v>
          </cell>
        </row>
        <row r="1103">
          <cell r="Q1103">
            <v>5583.62141374057</v>
          </cell>
        </row>
        <row r="1104">
          <cell r="B1104">
            <v>10</v>
          </cell>
        </row>
        <row r="1104">
          <cell r="D1104">
            <v>1501</v>
          </cell>
        </row>
        <row r="1104">
          <cell r="H1104">
            <v>124.13</v>
          </cell>
        </row>
        <row r="1104">
          <cell r="Q1104">
            <v>5573.04599937593</v>
          </cell>
        </row>
        <row r="1105">
          <cell r="B1105">
            <v>10</v>
          </cell>
        </row>
        <row r="1105">
          <cell r="D1105">
            <v>1401</v>
          </cell>
        </row>
        <row r="1105">
          <cell r="H1105">
            <v>124.13</v>
          </cell>
        </row>
        <row r="1105">
          <cell r="Q1105">
            <v>5562.47058501129</v>
          </cell>
        </row>
        <row r="1106">
          <cell r="B1106">
            <v>10</v>
          </cell>
        </row>
        <row r="1106">
          <cell r="D1106">
            <v>1301</v>
          </cell>
        </row>
        <row r="1106">
          <cell r="H1106">
            <v>124.13</v>
          </cell>
        </row>
        <row r="1106">
          <cell r="Q1106">
            <v>5550.38439716598</v>
          </cell>
        </row>
        <row r="1107">
          <cell r="B1107">
            <v>10</v>
          </cell>
        </row>
        <row r="1107">
          <cell r="D1107">
            <v>1201</v>
          </cell>
        </row>
        <row r="1107">
          <cell r="H1107">
            <v>124.13</v>
          </cell>
        </row>
        <row r="1107">
          <cell r="Q1107">
            <v>5533.76588887869</v>
          </cell>
        </row>
        <row r="1108">
          <cell r="B1108">
            <v>10</v>
          </cell>
        </row>
        <row r="1108">
          <cell r="D1108">
            <v>1101</v>
          </cell>
        </row>
        <row r="1108">
          <cell r="H1108">
            <v>124.13</v>
          </cell>
        </row>
        <row r="1108">
          <cell r="Q1108">
            <v>5523.19047451405</v>
          </cell>
        </row>
        <row r="1109">
          <cell r="B1109">
            <v>10</v>
          </cell>
        </row>
        <row r="1109">
          <cell r="D1109">
            <v>1001</v>
          </cell>
        </row>
        <row r="1109">
          <cell r="H1109">
            <v>124.13</v>
          </cell>
        </row>
        <row r="1109">
          <cell r="Q1109">
            <v>5512.61506014941</v>
          </cell>
        </row>
        <row r="1110">
          <cell r="B1110">
            <v>10</v>
          </cell>
        </row>
        <row r="1110">
          <cell r="D1110">
            <v>901</v>
          </cell>
        </row>
        <row r="1110">
          <cell r="H1110">
            <v>124.13</v>
          </cell>
        </row>
        <row r="1110">
          <cell r="Q1110">
            <v>5502.03964578477</v>
          </cell>
        </row>
        <row r="1111">
          <cell r="B1111">
            <v>10</v>
          </cell>
        </row>
        <row r="1111">
          <cell r="D1111">
            <v>801</v>
          </cell>
        </row>
        <row r="1111">
          <cell r="H1111">
            <v>124.13</v>
          </cell>
        </row>
        <row r="1111">
          <cell r="Q1111">
            <v>5489.95345793946</v>
          </cell>
        </row>
        <row r="1112">
          <cell r="B1112">
            <v>10</v>
          </cell>
        </row>
        <row r="1112">
          <cell r="D1112">
            <v>701</v>
          </cell>
        </row>
        <row r="1112">
          <cell r="H1112">
            <v>124.13</v>
          </cell>
        </row>
        <row r="1112">
          <cell r="Q1112">
            <v>5479.37804357482</v>
          </cell>
        </row>
        <row r="1113">
          <cell r="B1113">
            <v>10</v>
          </cell>
        </row>
        <row r="1113">
          <cell r="D1113">
            <v>601</v>
          </cell>
        </row>
        <row r="1113">
          <cell r="H1113">
            <v>124.13</v>
          </cell>
        </row>
        <row r="1113">
          <cell r="Q1113">
            <v>5468.80262921018</v>
          </cell>
        </row>
        <row r="1114">
          <cell r="B1114">
            <v>10</v>
          </cell>
        </row>
        <row r="1114">
          <cell r="D1114">
            <v>501</v>
          </cell>
        </row>
        <row r="1114">
          <cell r="H1114">
            <v>124.13</v>
          </cell>
        </row>
        <row r="1114">
          <cell r="Q1114">
            <v>5441.60870655825</v>
          </cell>
        </row>
        <row r="1115">
          <cell r="B1115">
            <v>10</v>
          </cell>
        </row>
        <row r="1115">
          <cell r="D1115">
            <v>401</v>
          </cell>
        </row>
        <row r="1115">
          <cell r="H1115">
            <v>124.13</v>
          </cell>
        </row>
        <row r="1115">
          <cell r="Q1115">
            <v>5414.41478390631</v>
          </cell>
        </row>
        <row r="1116">
          <cell r="B1116">
            <v>10</v>
          </cell>
        </row>
        <row r="1116">
          <cell r="D1116">
            <v>301</v>
          </cell>
        </row>
        <row r="1116">
          <cell r="H1116">
            <v>124.13</v>
          </cell>
        </row>
        <row r="1116">
          <cell r="Q1116">
            <v>5387.22086125438</v>
          </cell>
        </row>
        <row r="1117">
          <cell r="B1117">
            <v>10</v>
          </cell>
        </row>
        <row r="1117">
          <cell r="D1117">
            <v>201</v>
          </cell>
        </row>
        <row r="1117">
          <cell r="H1117">
            <v>124.13</v>
          </cell>
        </row>
        <row r="1117">
          <cell r="Q1117">
            <v>5360.02693860245</v>
          </cell>
        </row>
        <row r="1118">
          <cell r="B1118">
            <v>10</v>
          </cell>
        </row>
        <row r="1118">
          <cell r="D1118">
            <v>101</v>
          </cell>
        </row>
        <row r="1118">
          <cell r="H1118">
            <v>110.43</v>
          </cell>
        </row>
        <row r="1118">
          <cell r="Q1118">
            <v>5222.54655186211</v>
          </cell>
        </row>
        <row r="1119">
          <cell r="B1119">
            <v>11</v>
          </cell>
        </row>
        <row r="1119">
          <cell r="D1119">
            <v>1804</v>
          </cell>
        </row>
        <row r="1119">
          <cell r="H1119">
            <v>124.13</v>
          </cell>
        </row>
        <row r="1119">
          <cell r="Q1119">
            <v>5233.12196622676</v>
          </cell>
        </row>
        <row r="1120">
          <cell r="B1120">
            <v>11</v>
          </cell>
        </row>
        <row r="1120">
          <cell r="D1120">
            <v>1704</v>
          </cell>
        </row>
        <row r="1120">
          <cell r="H1120">
            <v>124.13</v>
          </cell>
        </row>
        <row r="1120">
          <cell r="Q1120">
            <v>5577.57831981792</v>
          </cell>
        </row>
        <row r="1121">
          <cell r="B1121">
            <v>11</v>
          </cell>
        </row>
        <row r="1121">
          <cell r="D1121">
            <v>1604</v>
          </cell>
        </row>
        <row r="1121">
          <cell r="H1121">
            <v>124.13</v>
          </cell>
        </row>
        <row r="1121">
          <cell r="Q1121">
            <v>5594.19682810521</v>
          </cell>
        </row>
        <row r="1122">
          <cell r="B1122">
            <v>11</v>
          </cell>
        </row>
        <row r="1122">
          <cell r="D1122">
            <v>1504</v>
          </cell>
        </row>
        <row r="1122">
          <cell r="H1122">
            <v>124.13</v>
          </cell>
        </row>
        <row r="1122">
          <cell r="Q1122">
            <v>5583.62141374057</v>
          </cell>
        </row>
        <row r="1123">
          <cell r="B1123">
            <v>11</v>
          </cell>
        </row>
        <row r="1123">
          <cell r="D1123">
            <v>1404</v>
          </cell>
        </row>
        <row r="1123">
          <cell r="H1123">
            <v>124.13</v>
          </cell>
        </row>
        <row r="1123">
          <cell r="Q1123">
            <v>5573.04599937593</v>
          </cell>
        </row>
        <row r="1124">
          <cell r="B1124">
            <v>11</v>
          </cell>
        </row>
        <row r="1124">
          <cell r="D1124">
            <v>1304</v>
          </cell>
        </row>
        <row r="1124">
          <cell r="H1124">
            <v>124.13</v>
          </cell>
        </row>
        <row r="1124">
          <cell r="Q1124">
            <v>5560.95981153062</v>
          </cell>
        </row>
        <row r="1125">
          <cell r="B1125">
            <v>11</v>
          </cell>
        </row>
        <row r="1125">
          <cell r="D1125">
            <v>1204</v>
          </cell>
        </row>
        <row r="1125">
          <cell r="H1125">
            <v>124.13</v>
          </cell>
        </row>
        <row r="1125">
          <cell r="Q1125">
            <v>5544.34130324333</v>
          </cell>
        </row>
        <row r="1126">
          <cell r="B1126">
            <v>11</v>
          </cell>
        </row>
        <row r="1126">
          <cell r="D1126">
            <v>1104</v>
          </cell>
        </row>
        <row r="1126">
          <cell r="H1126">
            <v>124.13</v>
          </cell>
        </row>
        <row r="1126">
          <cell r="Q1126">
            <v>5533.76588887869</v>
          </cell>
        </row>
        <row r="1127">
          <cell r="B1127">
            <v>11</v>
          </cell>
        </row>
        <row r="1127">
          <cell r="D1127">
            <v>1004</v>
          </cell>
        </row>
        <row r="1127">
          <cell r="H1127">
            <v>124.13</v>
          </cell>
        </row>
        <row r="1127">
          <cell r="Q1127">
            <v>5523.19047451405</v>
          </cell>
        </row>
        <row r="1128">
          <cell r="B1128">
            <v>11</v>
          </cell>
        </row>
        <row r="1128">
          <cell r="D1128">
            <v>904</v>
          </cell>
        </row>
        <row r="1128">
          <cell r="H1128">
            <v>124.13</v>
          </cell>
        </row>
        <row r="1128">
          <cell r="Q1128">
            <v>5512.61506014941</v>
          </cell>
        </row>
        <row r="1129">
          <cell r="B1129">
            <v>11</v>
          </cell>
        </row>
        <row r="1129">
          <cell r="D1129">
            <v>804</v>
          </cell>
        </row>
        <row r="1129">
          <cell r="H1129">
            <v>124.13</v>
          </cell>
        </row>
        <row r="1129">
          <cell r="Q1129">
            <v>5500.5288723041</v>
          </cell>
        </row>
        <row r="1130">
          <cell r="B1130">
            <v>11</v>
          </cell>
        </row>
        <row r="1130">
          <cell r="D1130">
            <v>704</v>
          </cell>
        </row>
        <row r="1130">
          <cell r="H1130">
            <v>124.13</v>
          </cell>
        </row>
        <row r="1130">
          <cell r="Q1130">
            <v>5489.95345793946</v>
          </cell>
        </row>
        <row r="1131">
          <cell r="B1131">
            <v>11</v>
          </cell>
        </row>
        <row r="1131">
          <cell r="D1131">
            <v>604</v>
          </cell>
        </row>
        <row r="1131">
          <cell r="H1131">
            <v>124.13</v>
          </cell>
        </row>
        <row r="1131">
          <cell r="Q1131">
            <v>5479.37804357482</v>
          </cell>
        </row>
        <row r="1132">
          <cell r="B1132">
            <v>11</v>
          </cell>
        </row>
        <row r="1132">
          <cell r="D1132">
            <v>504</v>
          </cell>
        </row>
        <row r="1132">
          <cell r="H1132">
            <v>124.13</v>
          </cell>
        </row>
        <row r="1132">
          <cell r="Q1132">
            <v>5452.18412092289</v>
          </cell>
        </row>
        <row r="1133">
          <cell r="B1133">
            <v>11</v>
          </cell>
        </row>
        <row r="1133">
          <cell r="D1133">
            <v>404</v>
          </cell>
        </row>
        <row r="1133">
          <cell r="H1133">
            <v>124.13</v>
          </cell>
        </row>
        <row r="1133">
          <cell r="Q1133">
            <v>5424.99019827096</v>
          </cell>
        </row>
        <row r="1134">
          <cell r="B1134">
            <v>11</v>
          </cell>
        </row>
        <row r="1134">
          <cell r="D1134">
            <v>304</v>
          </cell>
        </row>
        <row r="1134">
          <cell r="H1134">
            <v>124.13</v>
          </cell>
        </row>
        <row r="1134">
          <cell r="Q1134">
            <v>5397.79627561902</v>
          </cell>
        </row>
        <row r="1135">
          <cell r="B1135">
            <v>11</v>
          </cell>
        </row>
        <row r="1135">
          <cell r="D1135">
            <v>204</v>
          </cell>
        </row>
        <row r="1135">
          <cell r="H1135">
            <v>124.13</v>
          </cell>
        </row>
        <row r="1135">
          <cell r="Q1135">
            <v>5370.60235296709</v>
          </cell>
        </row>
        <row r="1136">
          <cell r="B1136">
            <v>11</v>
          </cell>
        </row>
        <row r="1136">
          <cell r="D1136">
            <v>104</v>
          </cell>
        </row>
        <row r="1136">
          <cell r="H1136">
            <v>124.13</v>
          </cell>
        </row>
        <row r="1136">
          <cell r="Q1136">
            <v>5335.85456291184</v>
          </cell>
        </row>
        <row r="1137">
          <cell r="B1137">
            <v>11</v>
          </cell>
        </row>
        <row r="1137">
          <cell r="D1137">
            <v>1803</v>
          </cell>
        </row>
        <row r="1137">
          <cell r="H1137">
            <v>124.13</v>
          </cell>
        </row>
        <row r="1137">
          <cell r="Q1137">
            <v>5211.97113749747</v>
          </cell>
        </row>
        <row r="1138">
          <cell r="B1138">
            <v>11</v>
          </cell>
        </row>
        <row r="1138">
          <cell r="D1138">
            <v>1703</v>
          </cell>
        </row>
        <row r="1138">
          <cell r="H1138">
            <v>124.13</v>
          </cell>
        </row>
        <row r="1138">
          <cell r="Q1138">
            <v>5556.42749108863</v>
          </cell>
        </row>
        <row r="1139">
          <cell r="B1139">
            <v>11</v>
          </cell>
        </row>
        <row r="1139">
          <cell r="D1139">
            <v>1603</v>
          </cell>
        </row>
        <row r="1139">
          <cell r="H1139">
            <v>124.13</v>
          </cell>
        </row>
        <row r="1139">
          <cell r="Q1139">
            <v>5573.04599937593</v>
          </cell>
        </row>
        <row r="1140">
          <cell r="B1140">
            <v>11</v>
          </cell>
        </row>
        <row r="1140">
          <cell r="D1140">
            <v>1503</v>
          </cell>
        </row>
        <row r="1140">
          <cell r="H1140">
            <v>124.13</v>
          </cell>
        </row>
        <row r="1140">
          <cell r="Q1140">
            <v>5562.47058501129</v>
          </cell>
        </row>
        <row r="1141">
          <cell r="B1141">
            <v>11</v>
          </cell>
        </row>
        <row r="1141">
          <cell r="D1141">
            <v>1403</v>
          </cell>
        </row>
        <row r="1141">
          <cell r="H1141">
            <v>124.13</v>
          </cell>
        </row>
        <row r="1141">
          <cell r="Q1141">
            <v>5551.89517064665</v>
          </cell>
        </row>
        <row r="1142">
          <cell r="B1142">
            <v>11</v>
          </cell>
        </row>
        <row r="1142">
          <cell r="D1142">
            <v>1303</v>
          </cell>
        </row>
        <row r="1142">
          <cell r="H1142">
            <v>124.13</v>
          </cell>
        </row>
        <row r="1142">
          <cell r="Q1142">
            <v>5539.80898280134</v>
          </cell>
        </row>
        <row r="1143">
          <cell r="B1143">
            <v>11</v>
          </cell>
        </row>
        <row r="1143">
          <cell r="D1143">
            <v>1203</v>
          </cell>
        </row>
        <row r="1143">
          <cell r="H1143">
            <v>124.13</v>
          </cell>
        </row>
        <row r="1143">
          <cell r="Q1143">
            <v>5523.19047451405</v>
          </cell>
        </row>
        <row r="1144">
          <cell r="B1144">
            <v>11</v>
          </cell>
        </row>
        <row r="1144">
          <cell r="D1144">
            <v>1103</v>
          </cell>
        </row>
        <row r="1144">
          <cell r="H1144">
            <v>124.13</v>
          </cell>
        </row>
        <row r="1144">
          <cell r="Q1144">
            <v>5512.61506014941</v>
          </cell>
        </row>
        <row r="1145">
          <cell r="B1145">
            <v>11</v>
          </cell>
        </row>
        <row r="1145">
          <cell r="D1145">
            <v>1003</v>
          </cell>
        </row>
        <row r="1145">
          <cell r="H1145">
            <v>124.13</v>
          </cell>
        </row>
        <row r="1145">
          <cell r="Q1145">
            <v>5502.03964578477</v>
          </cell>
        </row>
        <row r="1146">
          <cell r="B1146">
            <v>11</v>
          </cell>
        </row>
        <row r="1146">
          <cell r="D1146">
            <v>903</v>
          </cell>
        </row>
        <row r="1146">
          <cell r="H1146">
            <v>124.13</v>
          </cell>
        </row>
        <row r="1146">
          <cell r="Q1146">
            <v>5491.46423142013</v>
          </cell>
        </row>
        <row r="1147">
          <cell r="B1147">
            <v>11</v>
          </cell>
        </row>
        <row r="1147">
          <cell r="D1147">
            <v>803</v>
          </cell>
        </row>
        <row r="1147">
          <cell r="H1147">
            <v>124.13</v>
          </cell>
        </row>
        <row r="1147">
          <cell r="Q1147">
            <v>5479.37804357482</v>
          </cell>
        </row>
        <row r="1148">
          <cell r="B1148">
            <v>11</v>
          </cell>
        </row>
        <row r="1148">
          <cell r="D1148">
            <v>703</v>
          </cell>
        </row>
        <row r="1148">
          <cell r="H1148">
            <v>124.13</v>
          </cell>
        </row>
        <row r="1148">
          <cell r="Q1148">
            <v>5468.80262921018</v>
          </cell>
        </row>
        <row r="1149">
          <cell r="B1149">
            <v>11</v>
          </cell>
        </row>
        <row r="1149">
          <cell r="D1149">
            <v>603</v>
          </cell>
        </row>
        <row r="1149">
          <cell r="H1149">
            <v>124.13</v>
          </cell>
        </row>
        <row r="1149">
          <cell r="Q1149">
            <v>5458.22721484554</v>
          </cell>
        </row>
        <row r="1150">
          <cell r="B1150">
            <v>11</v>
          </cell>
        </row>
        <row r="1150">
          <cell r="D1150">
            <v>503</v>
          </cell>
        </row>
        <row r="1150">
          <cell r="H1150">
            <v>124.13</v>
          </cell>
        </row>
        <row r="1150">
          <cell r="Q1150">
            <v>5431.03329219361</v>
          </cell>
        </row>
        <row r="1151">
          <cell r="B1151">
            <v>11</v>
          </cell>
        </row>
        <row r="1151">
          <cell r="D1151">
            <v>403</v>
          </cell>
        </row>
        <row r="1151">
          <cell r="H1151">
            <v>124.13</v>
          </cell>
        </row>
        <row r="1151">
          <cell r="Q1151">
            <v>5403.83936954167</v>
          </cell>
        </row>
        <row r="1152">
          <cell r="B1152">
            <v>11</v>
          </cell>
        </row>
        <row r="1152">
          <cell r="D1152">
            <v>303</v>
          </cell>
        </row>
        <row r="1152">
          <cell r="H1152">
            <v>124.13</v>
          </cell>
        </row>
        <row r="1152">
          <cell r="Q1152">
            <v>5376.64544688974</v>
          </cell>
        </row>
        <row r="1153">
          <cell r="B1153">
            <v>11</v>
          </cell>
        </row>
        <row r="1153">
          <cell r="D1153">
            <v>203</v>
          </cell>
        </row>
        <row r="1153">
          <cell r="H1153">
            <v>124.13</v>
          </cell>
        </row>
        <row r="1153">
          <cell r="Q1153">
            <v>5349.45152423781</v>
          </cell>
        </row>
        <row r="1154">
          <cell r="B1154">
            <v>11</v>
          </cell>
        </row>
        <row r="1154">
          <cell r="D1154">
            <v>103</v>
          </cell>
        </row>
        <row r="1154">
          <cell r="H1154">
            <v>110.43</v>
          </cell>
        </row>
        <row r="1154">
          <cell r="Q1154">
            <v>5208.94959053615</v>
          </cell>
        </row>
        <row r="1155">
          <cell r="B1155">
            <v>11</v>
          </cell>
        </row>
        <row r="1155">
          <cell r="D1155">
            <v>1802</v>
          </cell>
        </row>
        <row r="1155">
          <cell r="H1155">
            <v>124.13</v>
          </cell>
        </row>
        <row r="1155">
          <cell r="Q1155">
            <v>5211.97113749747</v>
          </cell>
        </row>
        <row r="1156">
          <cell r="B1156">
            <v>11</v>
          </cell>
        </row>
        <row r="1156">
          <cell r="D1156">
            <v>1702</v>
          </cell>
        </row>
        <row r="1156">
          <cell r="H1156">
            <v>124.13</v>
          </cell>
        </row>
        <row r="1156">
          <cell r="Q1156">
            <v>5556.42749108863</v>
          </cell>
        </row>
        <row r="1157">
          <cell r="B1157">
            <v>11</v>
          </cell>
        </row>
        <row r="1157">
          <cell r="D1157">
            <v>1602</v>
          </cell>
        </row>
        <row r="1157">
          <cell r="H1157">
            <v>124.13</v>
          </cell>
        </row>
        <row r="1157">
          <cell r="Q1157">
            <v>5573.04599937593</v>
          </cell>
        </row>
        <row r="1158">
          <cell r="B1158">
            <v>11</v>
          </cell>
        </row>
        <row r="1158">
          <cell r="D1158">
            <v>1502</v>
          </cell>
        </row>
        <row r="1158">
          <cell r="H1158">
            <v>124.13</v>
          </cell>
        </row>
        <row r="1158">
          <cell r="Q1158">
            <v>5562.47058501129</v>
          </cell>
        </row>
        <row r="1159">
          <cell r="B1159">
            <v>11</v>
          </cell>
        </row>
        <row r="1159">
          <cell r="D1159">
            <v>1402</v>
          </cell>
        </row>
        <row r="1159">
          <cell r="H1159">
            <v>124.13</v>
          </cell>
        </row>
        <row r="1159">
          <cell r="Q1159">
            <v>5551.89517064665</v>
          </cell>
        </row>
        <row r="1160">
          <cell r="B1160">
            <v>11</v>
          </cell>
        </row>
        <row r="1160">
          <cell r="D1160">
            <v>1302</v>
          </cell>
        </row>
        <row r="1160">
          <cell r="H1160">
            <v>124.13</v>
          </cell>
        </row>
        <row r="1160">
          <cell r="Q1160">
            <v>5539.80898280134</v>
          </cell>
        </row>
        <row r="1161">
          <cell r="B1161">
            <v>11</v>
          </cell>
        </row>
        <row r="1161">
          <cell r="D1161">
            <v>1202</v>
          </cell>
        </row>
        <row r="1161">
          <cell r="H1161">
            <v>124.13</v>
          </cell>
        </row>
        <row r="1161">
          <cell r="Q1161">
            <v>5523.19047451405</v>
          </cell>
        </row>
        <row r="1162">
          <cell r="B1162">
            <v>11</v>
          </cell>
        </row>
        <row r="1162">
          <cell r="D1162">
            <v>1102</v>
          </cell>
        </row>
        <row r="1162">
          <cell r="H1162">
            <v>124.13</v>
          </cell>
        </row>
        <row r="1162">
          <cell r="Q1162">
            <v>5512.61506014941</v>
          </cell>
        </row>
        <row r="1163">
          <cell r="B1163">
            <v>11</v>
          </cell>
        </row>
        <row r="1163">
          <cell r="D1163">
            <v>1002</v>
          </cell>
        </row>
        <row r="1163">
          <cell r="H1163">
            <v>124.13</v>
          </cell>
        </row>
        <row r="1163">
          <cell r="Q1163">
            <v>5502.03964578477</v>
          </cell>
        </row>
        <row r="1164">
          <cell r="B1164">
            <v>11</v>
          </cell>
        </row>
        <row r="1164">
          <cell r="D1164">
            <v>902</v>
          </cell>
        </row>
        <row r="1164">
          <cell r="H1164">
            <v>124.13</v>
          </cell>
        </row>
        <row r="1164">
          <cell r="Q1164">
            <v>5491.46423142013</v>
          </cell>
        </row>
        <row r="1165">
          <cell r="B1165">
            <v>11</v>
          </cell>
        </row>
        <row r="1165">
          <cell r="D1165">
            <v>802</v>
          </cell>
        </row>
        <row r="1165">
          <cell r="H1165">
            <v>124.13</v>
          </cell>
        </row>
        <row r="1165">
          <cell r="Q1165">
            <v>5479.37804357482</v>
          </cell>
        </row>
        <row r="1166">
          <cell r="B1166">
            <v>11</v>
          </cell>
        </row>
        <row r="1166">
          <cell r="D1166">
            <v>702</v>
          </cell>
        </row>
        <row r="1166">
          <cell r="H1166">
            <v>124.13</v>
          </cell>
        </row>
        <row r="1166">
          <cell r="Q1166">
            <v>5468.80262921018</v>
          </cell>
        </row>
        <row r="1167">
          <cell r="B1167">
            <v>11</v>
          </cell>
        </row>
        <row r="1167">
          <cell r="D1167">
            <v>602</v>
          </cell>
        </row>
        <row r="1167">
          <cell r="H1167">
            <v>124.13</v>
          </cell>
        </row>
        <row r="1167">
          <cell r="Q1167">
            <v>5458.22721484554</v>
          </cell>
        </row>
        <row r="1168">
          <cell r="B1168">
            <v>11</v>
          </cell>
        </row>
        <row r="1168">
          <cell r="D1168">
            <v>502</v>
          </cell>
        </row>
        <row r="1168">
          <cell r="H1168">
            <v>124.13</v>
          </cell>
        </row>
        <row r="1168">
          <cell r="Q1168">
            <v>5431.03329219361</v>
          </cell>
        </row>
        <row r="1169">
          <cell r="B1169">
            <v>11</v>
          </cell>
        </row>
        <row r="1169">
          <cell r="D1169">
            <v>402</v>
          </cell>
        </row>
        <row r="1169">
          <cell r="H1169">
            <v>124.13</v>
          </cell>
        </row>
        <row r="1169">
          <cell r="Q1169">
            <v>5403.83936954167</v>
          </cell>
        </row>
        <row r="1170">
          <cell r="B1170">
            <v>11</v>
          </cell>
        </row>
        <row r="1170">
          <cell r="D1170">
            <v>302</v>
          </cell>
        </row>
        <row r="1170">
          <cell r="H1170">
            <v>124.13</v>
          </cell>
        </row>
        <row r="1170">
          <cell r="Q1170">
            <v>5376.64544688974</v>
          </cell>
        </row>
        <row r="1171">
          <cell r="B1171">
            <v>11</v>
          </cell>
        </row>
        <row r="1171">
          <cell r="D1171">
            <v>202</v>
          </cell>
        </row>
        <row r="1171">
          <cell r="H1171">
            <v>124.13</v>
          </cell>
        </row>
        <row r="1171">
          <cell r="Q1171">
            <v>5349.45152423781</v>
          </cell>
        </row>
        <row r="1172">
          <cell r="B1172">
            <v>11</v>
          </cell>
        </row>
        <row r="1172">
          <cell r="D1172">
            <v>102</v>
          </cell>
        </row>
        <row r="1172">
          <cell r="H1172">
            <v>124.13</v>
          </cell>
        </row>
        <row r="1172">
          <cell r="Q1172">
            <v>5317.72528114388</v>
          </cell>
        </row>
        <row r="1173">
          <cell r="B1173">
            <v>11</v>
          </cell>
        </row>
        <row r="1173">
          <cell r="D1173">
            <v>1801</v>
          </cell>
        </row>
        <row r="1173">
          <cell r="H1173">
            <v>124.13</v>
          </cell>
        </row>
        <row r="1173">
          <cell r="Q1173">
            <v>5222.54655186211</v>
          </cell>
        </row>
        <row r="1174">
          <cell r="B1174">
            <v>11</v>
          </cell>
        </row>
        <row r="1174">
          <cell r="D1174">
            <v>1701</v>
          </cell>
        </row>
        <row r="1174">
          <cell r="H1174">
            <v>124.13</v>
          </cell>
        </row>
        <row r="1174">
          <cell r="Q1174">
            <v>5567.00290545328</v>
          </cell>
        </row>
        <row r="1175">
          <cell r="B1175">
            <v>11</v>
          </cell>
        </row>
        <row r="1175">
          <cell r="D1175">
            <v>1601</v>
          </cell>
        </row>
        <row r="1175">
          <cell r="H1175">
            <v>124.13</v>
          </cell>
        </row>
        <row r="1175">
          <cell r="Q1175">
            <v>5583.62141374057</v>
          </cell>
        </row>
        <row r="1176">
          <cell r="B1176">
            <v>11</v>
          </cell>
        </row>
        <row r="1176">
          <cell r="D1176">
            <v>1501</v>
          </cell>
        </row>
        <row r="1176">
          <cell r="H1176">
            <v>124.13</v>
          </cell>
        </row>
        <row r="1176">
          <cell r="Q1176">
            <v>5573.04599937593</v>
          </cell>
        </row>
        <row r="1177">
          <cell r="B1177">
            <v>11</v>
          </cell>
        </row>
        <row r="1177">
          <cell r="D1177">
            <v>1401</v>
          </cell>
        </row>
        <row r="1177">
          <cell r="H1177">
            <v>124.13</v>
          </cell>
        </row>
        <row r="1177">
          <cell r="Q1177">
            <v>5562.47058501129</v>
          </cell>
        </row>
        <row r="1178">
          <cell r="B1178">
            <v>11</v>
          </cell>
        </row>
        <row r="1178">
          <cell r="D1178">
            <v>1301</v>
          </cell>
        </row>
        <row r="1178">
          <cell r="H1178">
            <v>124.13</v>
          </cell>
        </row>
        <row r="1178">
          <cell r="Q1178">
            <v>5550.38439716598</v>
          </cell>
        </row>
        <row r="1179">
          <cell r="B1179">
            <v>11</v>
          </cell>
        </row>
        <row r="1179">
          <cell r="D1179">
            <v>1201</v>
          </cell>
        </row>
        <row r="1179">
          <cell r="H1179">
            <v>124.13</v>
          </cell>
        </row>
        <row r="1179">
          <cell r="Q1179">
            <v>5533.76588887869</v>
          </cell>
        </row>
        <row r="1180">
          <cell r="B1180">
            <v>11</v>
          </cell>
        </row>
        <row r="1180">
          <cell r="D1180">
            <v>1101</v>
          </cell>
        </row>
        <row r="1180">
          <cell r="H1180">
            <v>124.13</v>
          </cell>
        </row>
        <row r="1180">
          <cell r="Q1180">
            <v>5523.19047451405</v>
          </cell>
        </row>
        <row r="1181">
          <cell r="B1181">
            <v>11</v>
          </cell>
        </row>
        <row r="1181">
          <cell r="D1181">
            <v>1001</v>
          </cell>
        </row>
        <row r="1181">
          <cell r="H1181">
            <v>124.13</v>
          </cell>
        </row>
        <row r="1181">
          <cell r="Q1181">
            <v>5512.61506014941</v>
          </cell>
        </row>
        <row r="1182">
          <cell r="B1182">
            <v>11</v>
          </cell>
        </row>
        <row r="1182">
          <cell r="D1182">
            <v>901</v>
          </cell>
        </row>
        <row r="1182">
          <cell r="H1182">
            <v>124.13</v>
          </cell>
        </row>
        <row r="1182">
          <cell r="Q1182">
            <v>5502.03964578477</v>
          </cell>
        </row>
        <row r="1183">
          <cell r="B1183">
            <v>11</v>
          </cell>
        </row>
        <row r="1183">
          <cell r="D1183">
            <v>801</v>
          </cell>
        </row>
        <row r="1183">
          <cell r="H1183">
            <v>124.13</v>
          </cell>
        </row>
        <row r="1183">
          <cell r="Q1183">
            <v>5489.95345793946</v>
          </cell>
        </row>
        <row r="1184">
          <cell r="B1184">
            <v>11</v>
          </cell>
        </row>
        <row r="1184">
          <cell r="D1184">
            <v>701</v>
          </cell>
        </row>
        <row r="1184">
          <cell r="H1184">
            <v>124.13</v>
          </cell>
        </row>
        <row r="1184">
          <cell r="Q1184">
            <v>5479.37804357482</v>
          </cell>
        </row>
        <row r="1185">
          <cell r="B1185">
            <v>11</v>
          </cell>
        </row>
        <row r="1185">
          <cell r="D1185">
            <v>601</v>
          </cell>
        </row>
        <row r="1185">
          <cell r="H1185">
            <v>124.13</v>
          </cell>
        </row>
        <row r="1185">
          <cell r="Q1185">
            <v>5468.80262921018</v>
          </cell>
        </row>
        <row r="1186">
          <cell r="B1186">
            <v>11</v>
          </cell>
        </row>
        <row r="1186">
          <cell r="D1186">
            <v>501</v>
          </cell>
        </row>
        <row r="1186">
          <cell r="H1186">
            <v>124.13</v>
          </cell>
        </row>
        <row r="1186">
          <cell r="Q1186">
            <v>5441.60870655825</v>
          </cell>
        </row>
        <row r="1187">
          <cell r="B1187">
            <v>11</v>
          </cell>
        </row>
        <row r="1187">
          <cell r="D1187">
            <v>401</v>
          </cell>
        </row>
        <row r="1187">
          <cell r="H1187">
            <v>124.13</v>
          </cell>
        </row>
        <row r="1187">
          <cell r="Q1187">
            <v>5414.41478390631</v>
          </cell>
        </row>
        <row r="1188">
          <cell r="B1188">
            <v>11</v>
          </cell>
        </row>
        <row r="1188">
          <cell r="D1188">
            <v>301</v>
          </cell>
        </row>
        <row r="1188">
          <cell r="H1188">
            <v>124.13</v>
          </cell>
        </row>
        <row r="1188">
          <cell r="Q1188">
            <v>5387.22086125438</v>
          </cell>
        </row>
        <row r="1189">
          <cell r="B1189">
            <v>11</v>
          </cell>
        </row>
        <row r="1189">
          <cell r="D1189">
            <v>201</v>
          </cell>
        </row>
        <row r="1189">
          <cell r="H1189">
            <v>124.13</v>
          </cell>
        </row>
        <row r="1189">
          <cell r="Q1189">
            <v>5360.02693860245</v>
          </cell>
        </row>
        <row r="1190">
          <cell r="B1190">
            <v>11</v>
          </cell>
        </row>
        <row r="1190">
          <cell r="D1190">
            <v>101</v>
          </cell>
        </row>
        <row r="1190">
          <cell r="H1190">
            <v>110.43</v>
          </cell>
        </row>
        <row r="1190">
          <cell r="Q1190">
            <v>5222.54655186211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5"/>
  <sheetViews>
    <sheetView zoomScale="80" zoomScaleNormal="80" zoomScaleSheetLayoutView="60" topLeftCell="K1" workbookViewId="0">
      <pane ySplit="6" topLeftCell="A7" activePane="bottomLeft" state="frozen"/>
      <selection/>
      <selection pane="bottomLeft" activeCell="O24" sqref="O24"/>
    </sheetView>
  </sheetViews>
  <sheetFormatPr defaultColWidth="10" defaultRowHeight="13.5"/>
  <cols>
    <col min="1" max="1" width="6.33333333333333" style="3" customWidth="1"/>
    <col min="2" max="2" width="7.44166666666667" style="3" hidden="1" customWidth="1"/>
    <col min="3" max="3" width="7.44166666666667" style="3" customWidth="1"/>
    <col min="4" max="5" width="10.4416666666667" style="3" customWidth="1"/>
    <col min="6" max="7" width="14.6666666666667" style="3" customWidth="1"/>
    <col min="8" max="9" width="10.4416666666667" style="3" customWidth="1"/>
    <col min="10" max="11" width="14.6666666666667" style="3" customWidth="1"/>
    <col min="12" max="12" width="10.4416666666667" style="3" customWidth="1"/>
    <col min="13" max="13" width="10.2416666666667" style="3" customWidth="1"/>
    <col min="14" max="15" width="14.6666666666667" style="3" customWidth="1"/>
    <col min="16" max="17" width="10.4416666666667" style="3" customWidth="1"/>
    <col min="18" max="19" width="14.6666666666667" style="3" customWidth="1"/>
    <col min="20" max="21" width="10.4416666666667" style="3" customWidth="1"/>
    <col min="22" max="23" width="14.6666666666667" style="3" customWidth="1"/>
    <col min="24" max="25" width="10.4416666666667" style="3" customWidth="1"/>
    <col min="26" max="27" width="14.6666666666667" style="3" customWidth="1"/>
    <col min="28" max="29" width="10.4416666666667" style="3" customWidth="1"/>
    <col min="30" max="31" width="14.6666666666667" style="3" customWidth="1"/>
    <col min="32" max="33" width="10.4416666666667" style="3" customWidth="1"/>
    <col min="34" max="35" width="14.6666666666667" style="3" customWidth="1"/>
    <col min="36" max="36" width="13.8916666666667" style="3" hidden="1" customWidth="1" outlineLevel="1"/>
    <col min="37" max="38" width="16.3333333333333" style="3" hidden="1" customWidth="1" outlineLevel="1"/>
    <col min="39" max="40" width="12.1083333333333" style="3" hidden="1" customWidth="1" outlineLevel="1"/>
    <col min="41" max="41" width="10" style="3" customWidth="1" collapsed="1"/>
    <col min="42" max="140" width="10" style="3" customWidth="1"/>
    <col min="141" max="16384" width="10" style="3"/>
  </cols>
  <sheetData>
    <row r="1" ht="55.5" customHeight="1" spans="1:4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28"/>
      <c r="AK1" s="28"/>
      <c r="AL1" s="28"/>
      <c r="AM1" s="28"/>
      <c r="AN1" s="28"/>
    </row>
    <row r="2" ht="22.5" customHeight="1" spans="1:40">
      <c r="A2" s="5" t="s">
        <v>1</v>
      </c>
      <c r="B2" s="5" t="s">
        <v>2</v>
      </c>
      <c r="C2" s="5" t="s">
        <v>3</v>
      </c>
      <c r="D2" s="7" t="s">
        <v>4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23"/>
      <c r="T2" s="33" t="s">
        <v>5</v>
      </c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29"/>
      <c r="AK2" s="29"/>
      <c r="AL2" s="29"/>
      <c r="AM2" s="29"/>
      <c r="AN2" s="29"/>
    </row>
    <row r="3" s="1" customFormat="1" ht="22.5" customHeight="1" spans="1:40">
      <c r="A3" s="5"/>
      <c r="B3" s="5"/>
      <c r="C3" s="5"/>
      <c r="D3" s="32" t="s">
        <v>6</v>
      </c>
      <c r="E3" s="24"/>
      <c r="F3" s="24"/>
      <c r="G3" s="24"/>
      <c r="H3" s="32" t="s">
        <v>7</v>
      </c>
      <c r="I3" s="24"/>
      <c r="J3" s="24"/>
      <c r="K3" s="24"/>
      <c r="L3" s="24" t="s">
        <v>8</v>
      </c>
      <c r="M3" s="24"/>
      <c r="N3" s="24"/>
      <c r="O3" s="24"/>
      <c r="P3" s="24" t="s">
        <v>9</v>
      </c>
      <c r="Q3" s="24"/>
      <c r="R3" s="24"/>
      <c r="S3" s="24"/>
      <c r="T3" s="8" t="s">
        <v>10</v>
      </c>
      <c r="U3" s="9"/>
      <c r="V3" s="9"/>
      <c r="W3" s="9"/>
      <c r="X3" s="8" t="s">
        <v>11</v>
      </c>
      <c r="Y3" s="9"/>
      <c r="Z3" s="9"/>
      <c r="AA3" s="9"/>
      <c r="AB3" s="8" t="s">
        <v>12</v>
      </c>
      <c r="AC3" s="9"/>
      <c r="AD3" s="9"/>
      <c r="AE3" s="9"/>
      <c r="AF3" s="24" t="s">
        <v>13</v>
      </c>
      <c r="AG3" s="24"/>
      <c r="AH3" s="24"/>
      <c r="AI3" s="24"/>
      <c r="AJ3" s="30"/>
      <c r="AK3" s="30"/>
      <c r="AL3" s="30"/>
      <c r="AM3" s="30"/>
      <c r="AN3" s="30"/>
    </row>
    <row r="4" ht="22.5" customHeight="1" spans="1:40">
      <c r="A4" s="5"/>
      <c r="B4" s="5"/>
      <c r="C4" s="5"/>
      <c r="D4" s="10" t="s">
        <v>14</v>
      </c>
      <c r="E4" s="10"/>
      <c r="F4" s="10"/>
      <c r="G4" s="10"/>
      <c r="H4" s="34" t="s">
        <v>15</v>
      </c>
      <c r="I4" s="34"/>
      <c r="J4" s="34"/>
      <c r="K4" s="34"/>
      <c r="L4" s="35" t="s">
        <v>15</v>
      </c>
      <c r="M4" s="34"/>
      <c r="N4" s="34"/>
      <c r="O4" s="34"/>
      <c r="P4" s="35" t="s">
        <v>14</v>
      </c>
      <c r="Q4" s="34"/>
      <c r="R4" s="34"/>
      <c r="S4" s="34"/>
      <c r="T4" s="35" t="s">
        <v>14</v>
      </c>
      <c r="U4" s="34"/>
      <c r="V4" s="34"/>
      <c r="W4" s="34"/>
      <c r="X4" s="35" t="s">
        <v>15</v>
      </c>
      <c r="Y4" s="34"/>
      <c r="Z4" s="34"/>
      <c r="AA4" s="34"/>
      <c r="AB4" s="35" t="s">
        <v>15</v>
      </c>
      <c r="AC4" s="34"/>
      <c r="AD4" s="34"/>
      <c r="AE4" s="34"/>
      <c r="AF4" s="10" t="s">
        <v>14</v>
      </c>
      <c r="AG4" s="10"/>
      <c r="AH4" s="10"/>
      <c r="AI4" s="10"/>
      <c r="AJ4" s="5" t="s">
        <v>16</v>
      </c>
      <c r="AK4" s="5"/>
      <c r="AL4" s="5"/>
      <c r="AM4" s="5"/>
      <c r="AN4" s="5"/>
    </row>
    <row r="5" ht="19.5" customHeight="1" spans="1:40">
      <c r="A5" s="5"/>
      <c r="B5" s="5"/>
      <c r="C5" s="5"/>
      <c r="D5" s="11" t="s">
        <v>17</v>
      </c>
      <c r="E5" s="12" t="s">
        <v>18</v>
      </c>
      <c r="F5" s="13" t="s">
        <v>19</v>
      </c>
      <c r="G5" s="5" t="s">
        <v>20</v>
      </c>
      <c r="H5" s="11" t="s">
        <v>17</v>
      </c>
      <c r="I5" s="12" t="s">
        <v>18</v>
      </c>
      <c r="J5" s="13" t="s">
        <v>19</v>
      </c>
      <c r="K5" s="5" t="s">
        <v>20</v>
      </c>
      <c r="L5" s="11" t="s">
        <v>17</v>
      </c>
      <c r="M5" s="12" t="s">
        <v>18</v>
      </c>
      <c r="N5" s="13" t="s">
        <v>19</v>
      </c>
      <c r="O5" s="5" t="s">
        <v>20</v>
      </c>
      <c r="P5" s="11" t="s">
        <v>17</v>
      </c>
      <c r="Q5" s="12" t="s">
        <v>18</v>
      </c>
      <c r="R5" s="13" t="s">
        <v>19</v>
      </c>
      <c r="S5" s="5" t="s">
        <v>20</v>
      </c>
      <c r="T5" s="11" t="s">
        <v>17</v>
      </c>
      <c r="U5" s="12" t="s">
        <v>18</v>
      </c>
      <c r="V5" s="13" t="s">
        <v>19</v>
      </c>
      <c r="W5" s="5" t="s">
        <v>20</v>
      </c>
      <c r="X5" s="11" t="s">
        <v>17</v>
      </c>
      <c r="Y5" s="12" t="s">
        <v>18</v>
      </c>
      <c r="Z5" s="13" t="s">
        <v>19</v>
      </c>
      <c r="AA5" s="5" t="s">
        <v>20</v>
      </c>
      <c r="AB5" s="11" t="s">
        <v>17</v>
      </c>
      <c r="AC5" s="12" t="s">
        <v>18</v>
      </c>
      <c r="AD5" s="13" t="s">
        <v>19</v>
      </c>
      <c r="AE5" s="5" t="s">
        <v>20</v>
      </c>
      <c r="AF5" s="11" t="s">
        <v>17</v>
      </c>
      <c r="AG5" s="12" t="s">
        <v>18</v>
      </c>
      <c r="AH5" s="13" t="s">
        <v>19</v>
      </c>
      <c r="AI5" s="5" t="s">
        <v>20</v>
      </c>
      <c r="AJ5" s="12" t="s">
        <v>18</v>
      </c>
      <c r="AK5" s="13" t="s">
        <v>21</v>
      </c>
      <c r="AL5" s="31"/>
      <c r="AM5" s="5" t="s">
        <v>22</v>
      </c>
      <c r="AN5" s="5"/>
    </row>
    <row r="6" ht="42" customHeight="1" spans="1:40">
      <c r="A6" s="5"/>
      <c r="B6" s="5"/>
      <c r="C6" s="5"/>
      <c r="D6" s="14"/>
      <c r="E6" s="12"/>
      <c r="F6" s="15" t="s">
        <v>23</v>
      </c>
      <c r="G6" s="15" t="s">
        <v>24</v>
      </c>
      <c r="H6" s="14"/>
      <c r="I6" s="12"/>
      <c r="J6" s="15" t="s">
        <v>23</v>
      </c>
      <c r="K6" s="15" t="s">
        <v>24</v>
      </c>
      <c r="L6" s="14"/>
      <c r="M6" s="12"/>
      <c r="N6" s="15" t="s">
        <v>23</v>
      </c>
      <c r="O6" s="15" t="s">
        <v>24</v>
      </c>
      <c r="P6" s="14"/>
      <c r="Q6" s="12"/>
      <c r="R6" s="15" t="s">
        <v>23</v>
      </c>
      <c r="S6" s="15" t="s">
        <v>24</v>
      </c>
      <c r="T6" s="14"/>
      <c r="U6" s="12"/>
      <c r="V6" s="15" t="s">
        <v>23</v>
      </c>
      <c r="W6" s="15" t="s">
        <v>24</v>
      </c>
      <c r="X6" s="14"/>
      <c r="Y6" s="12"/>
      <c r="Z6" s="15" t="s">
        <v>23</v>
      </c>
      <c r="AA6" s="15" t="s">
        <v>24</v>
      </c>
      <c r="AB6" s="14"/>
      <c r="AC6" s="12"/>
      <c r="AD6" s="15" t="s">
        <v>23</v>
      </c>
      <c r="AE6" s="15" t="s">
        <v>24</v>
      </c>
      <c r="AF6" s="14"/>
      <c r="AG6" s="12"/>
      <c r="AH6" s="15" t="s">
        <v>23</v>
      </c>
      <c r="AI6" s="15" t="s">
        <v>24</v>
      </c>
      <c r="AJ6" s="12"/>
      <c r="AK6" s="15" t="s">
        <v>25</v>
      </c>
      <c r="AL6" s="15" t="s">
        <v>26</v>
      </c>
      <c r="AM6" s="15" t="s">
        <v>27</v>
      </c>
      <c r="AN6" s="15" t="s">
        <v>28</v>
      </c>
    </row>
    <row r="7" ht="30" customHeight="1" spans="1:40">
      <c r="A7" s="16">
        <v>1</v>
      </c>
      <c r="B7" s="16">
        <v>2</v>
      </c>
      <c r="C7" s="16">
        <v>18</v>
      </c>
      <c r="D7" s="16">
        <v>1808</v>
      </c>
      <c r="E7" s="17" cm="1">
        <f t="array" ref="E7">SUMPRODUCT(([1]测算!$B$3:$B$1190=$B7)*([1]测算!$D$3:$D$1190=D7)*([1]测算!$H$3:$H$1190))</f>
        <v>100.7</v>
      </c>
      <c r="F7" s="18" cm="1">
        <f t="array" ref="F7">SUMPRODUCT(([1]测算!$B$3:$B$1190=$B7)*([1]测算!$D$3:$D$1190=D7)*([1]测算!$Q$3:$Q$1190))</f>
        <v>5243.6973805914</v>
      </c>
      <c r="G7" s="18">
        <f t="shared" ref="G7:G25" si="0">F7-5469</f>
        <v>-225.302619408603</v>
      </c>
      <c r="H7" s="16">
        <v>1807</v>
      </c>
      <c r="I7" s="17" cm="1">
        <f t="array" ref="I7">SUMPRODUCT(([1]测算!$B$3:$B$1190=$B7)*([1]测算!$D$3:$D$1190=H7)*([1]测算!$H$3:$H$1190))</f>
        <v>64.21</v>
      </c>
      <c r="J7" s="18" cm="1">
        <f t="array" ref="J7">SUMPRODUCT(([1]测算!$B$3:$B$1190=$B7)*([1]测算!$D$3:$D$1190=H7)*([1]测算!$Q$3:$Q$1190))</f>
        <v>5205.92804357482</v>
      </c>
      <c r="K7" s="18">
        <f t="shared" ref="K7:K25" si="1">J7-5469</f>
        <v>-263.071956425178</v>
      </c>
      <c r="L7" s="16">
        <v>1806</v>
      </c>
      <c r="M7" s="17" cm="1">
        <f t="array" ref="M7">SUMPRODUCT(([1]测算!$B$3:$B$1190=$B7)*([1]测算!$D$3:$D$1190=L7)*([1]测算!$H$3:$H$1190))</f>
        <v>63.34</v>
      </c>
      <c r="N7" s="18" cm="1">
        <f t="array" ref="N7">SUMPRODUCT(([1]测算!$B$3:$B$1190=$B7)*([1]测算!$D$3:$D$1190=L7)*([1]测算!$Q$3:$Q$1190))</f>
        <v>5205.92804357482</v>
      </c>
      <c r="O7" s="18">
        <f t="shared" ref="O7:O25" si="2">N7-5469</f>
        <v>-263.071956425178</v>
      </c>
      <c r="P7" s="16">
        <v>1805</v>
      </c>
      <c r="Q7" s="17" cm="1">
        <f t="array" ref="Q7">SUMPRODUCT(([1]测算!$B$3:$B$1190=$B7)*([1]测算!$D$3:$D$1190=P7)*([1]测算!$H$3:$H$1190))</f>
        <v>100.22</v>
      </c>
      <c r="R7" s="18" cm="1">
        <f t="array" ref="R7">SUMPRODUCT(([1]测算!$B$3:$B$1190=$B7)*([1]测算!$D$3:$D$1190=P7)*([1]测算!$Q$3:$Q$1190))</f>
        <v>5222.54655186211</v>
      </c>
      <c r="S7" s="18">
        <f t="shared" ref="S7:S25" si="3">R7-5469</f>
        <v>-246.453448137885</v>
      </c>
      <c r="T7" s="16">
        <v>1804</v>
      </c>
      <c r="U7" s="17" cm="1">
        <f t="array" ref="U7">SUMPRODUCT(([1]测算!$B$3:$B$1190=$B7)*([1]测算!$D$3:$D$1190=T7)*([1]测算!$H$3:$H$1190))</f>
        <v>100.22</v>
      </c>
      <c r="V7" s="18" cm="1">
        <f t="array" ref="V7">SUMPRODUCT(([1]测算!$B$3:$B$1190=$B7)*([1]测算!$D$3:$D$1190=T7)*([1]测算!$Q$3:$Q$1190))</f>
        <v>5222.54655186211</v>
      </c>
      <c r="W7" s="18">
        <f t="shared" ref="W7:W25" si="4">V7-5469</f>
        <v>-246.453448137885</v>
      </c>
      <c r="X7" s="16">
        <v>1803</v>
      </c>
      <c r="Y7" s="17" cm="1">
        <f t="array" ref="Y7">SUMPRODUCT(([1]测算!$B$3:$B$1190=$B7)*([1]测算!$D$3:$D$1190=X7)*([1]测算!$H$3:$H$1190))</f>
        <v>63.34</v>
      </c>
      <c r="Z7" s="18" cm="1">
        <f t="array" ref="Z7">SUMPRODUCT(([1]测算!$B$3:$B$1190=$B7)*([1]测算!$D$3:$D$1190=X7)*([1]测算!$Q$3:$Q$1190))</f>
        <v>5205.92804357482</v>
      </c>
      <c r="AA7" s="18">
        <f t="shared" ref="AA7:AA25" si="5">Z7-5469</f>
        <v>-263.071956425178</v>
      </c>
      <c r="AB7" s="16">
        <v>1802</v>
      </c>
      <c r="AC7" s="17" cm="1">
        <f t="array" ref="AC7">SUMPRODUCT(([1]测算!$B$3:$B$1190=$B7)*([1]测算!$D$3:$D$1190=AB7)*([1]测算!$H$3:$H$1190))</f>
        <v>64.21</v>
      </c>
      <c r="AD7" s="18" cm="1">
        <f t="array" ref="AD7">SUMPRODUCT(([1]测算!$B$3:$B$1190=$B7)*([1]测算!$D$3:$D$1190=AB7)*([1]测算!$Q$3:$Q$1190))</f>
        <v>5205.92804357482</v>
      </c>
      <c r="AE7" s="18">
        <f t="shared" ref="AE7:AE25" si="6">AD7-5469</f>
        <v>-263.071956425178</v>
      </c>
      <c r="AF7" s="16">
        <v>1801</v>
      </c>
      <c r="AG7" s="17" cm="1">
        <f t="array" ref="AG7">SUMPRODUCT(([1]测算!$B$3:$B$1190=$B7)*([1]测算!$D$3:$D$1190=AF7)*([1]测算!$H$3:$H$1190))</f>
        <v>100.7</v>
      </c>
      <c r="AH7" s="18" cm="1">
        <f t="array" ref="AH7">SUMPRODUCT(([1]测算!$B$3:$B$1190=$B7)*([1]测算!$D$3:$D$1190=AF7)*([1]测算!$Q$3:$Q$1190))</f>
        <v>5246.71892755272</v>
      </c>
      <c r="AI7" s="18">
        <f t="shared" ref="AI7:AI25" si="7">AH7-5469</f>
        <v>-222.281072447277</v>
      </c>
      <c r="AJ7" s="18">
        <f t="shared" ref="AJ7:AJ24" si="8">E7+I7+M7+Q7+U7+Y7+AC7+AG7</f>
        <v>656.94</v>
      </c>
      <c r="AK7" s="18">
        <f t="shared" ref="AK7:AK24" si="9">(E7*F7+I7*J7+N7*M7+Q7*R7+U7*V7+Y7*Z7+AC7*AD7+AG7*AH7)/AJ7</f>
        <v>5223.04076019316</v>
      </c>
      <c r="AL7" s="18">
        <f t="shared" ref="AL7:AL24" si="10">AJ7*AK7</f>
        <v>3431224.39700129</v>
      </c>
      <c r="AM7" s="18">
        <f t="shared" ref="AM7:AM24" si="11">AK7-5469</f>
        <v>-245.959239806844</v>
      </c>
      <c r="AN7" s="18">
        <f t="shared" ref="AN7:AN24" si="12">AM7*AJ7</f>
        <v>-161580.462998708</v>
      </c>
    </row>
    <row r="8" ht="30" customHeight="1" spans="1:40">
      <c r="A8" s="16">
        <v>2</v>
      </c>
      <c r="B8" s="16">
        <v>2</v>
      </c>
      <c r="C8" s="16">
        <v>17</v>
      </c>
      <c r="D8" s="16">
        <v>1708</v>
      </c>
      <c r="E8" s="17" cm="1">
        <f t="array" ref="E8">SUMPRODUCT(([1]测算!$B$3:$B$1190=$B8)*([1]测算!$D$3:$D$1190=D8)*([1]测算!$H$3:$H$1190))</f>
        <v>100.7</v>
      </c>
      <c r="F8" s="18" cm="1">
        <f t="array" ref="F8">SUMPRODUCT(([1]测算!$B$3:$B$1190=$B8)*([1]测算!$D$3:$D$1190=D8)*([1]测算!$Q$3:$Q$1190))</f>
        <v>5588.15373418256</v>
      </c>
      <c r="G8" s="18">
        <f t="shared" si="0"/>
        <v>119.153734182557</v>
      </c>
      <c r="H8" s="16">
        <v>1707</v>
      </c>
      <c r="I8" s="17" cm="1">
        <f t="array" ref="I8">SUMPRODUCT(([1]测算!$B$3:$B$1190=$B8)*([1]测算!$D$3:$D$1190=H8)*([1]测算!$H$3:$H$1190))</f>
        <v>64.21</v>
      </c>
      <c r="J8" s="18" cm="1">
        <f t="array" ref="J8">SUMPRODUCT(([1]测算!$B$3:$B$1190=$B8)*([1]测算!$D$3:$D$1190=H8)*([1]测算!$Q$3:$Q$1190))</f>
        <v>5550.38439716598</v>
      </c>
      <c r="K8" s="18">
        <f t="shared" si="1"/>
        <v>81.3843971659826</v>
      </c>
      <c r="L8" s="16">
        <v>1706</v>
      </c>
      <c r="M8" s="17" cm="1">
        <f t="array" ref="M8">SUMPRODUCT(([1]测算!$B$3:$B$1190=$B8)*([1]测算!$D$3:$D$1190=L8)*([1]测算!$H$3:$H$1190))</f>
        <v>63.34</v>
      </c>
      <c r="N8" s="18" cm="1">
        <f t="array" ref="N8">SUMPRODUCT(([1]测算!$B$3:$B$1190=$B8)*([1]测算!$D$3:$D$1190=L8)*([1]测算!$Q$3:$Q$1190))</f>
        <v>5550.38439716598</v>
      </c>
      <c r="O8" s="18">
        <f t="shared" si="2"/>
        <v>81.3843971659826</v>
      </c>
      <c r="P8" s="16">
        <v>1705</v>
      </c>
      <c r="Q8" s="17" cm="1">
        <f t="array" ref="Q8">SUMPRODUCT(([1]测算!$B$3:$B$1190=$B8)*([1]测算!$D$3:$D$1190=P8)*([1]测算!$H$3:$H$1190))</f>
        <v>100.22</v>
      </c>
      <c r="R8" s="18" cm="1">
        <f t="array" ref="R8">SUMPRODUCT(([1]测算!$B$3:$B$1190=$B8)*([1]测算!$D$3:$D$1190=P8)*([1]测算!$Q$3:$Q$1190))</f>
        <v>5567.00290545328</v>
      </c>
      <c r="S8" s="18">
        <f t="shared" si="3"/>
        <v>98.0029054532752</v>
      </c>
      <c r="T8" s="16">
        <v>1704</v>
      </c>
      <c r="U8" s="17" cm="1">
        <f t="array" ref="U8">SUMPRODUCT(([1]测算!$B$3:$B$1190=$B8)*([1]测算!$D$3:$D$1190=T8)*([1]测算!$H$3:$H$1190))</f>
        <v>100.22</v>
      </c>
      <c r="V8" s="18" cm="1">
        <f t="array" ref="V8">SUMPRODUCT(([1]测算!$B$3:$B$1190=$B8)*([1]测算!$D$3:$D$1190=T8)*([1]测算!$Q$3:$Q$1190))</f>
        <v>5567.00290545328</v>
      </c>
      <c r="W8" s="18">
        <f t="shared" si="4"/>
        <v>98.0029054532752</v>
      </c>
      <c r="X8" s="16">
        <v>1703</v>
      </c>
      <c r="Y8" s="17" cm="1">
        <f t="array" ref="Y8">SUMPRODUCT(([1]测算!$B$3:$B$1190=$B8)*([1]测算!$D$3:$D$1190=X8)*([1]测算!$H$3:$H$1190))</f>
        <v>63.34</v>
      </c>
      <c r="Z8" s="18" cm="1">
        <f t="array" ref="Z8">SUMPRODUCT(([1]测算!$B$3:$B$1190=$B8)*([1]测算!$D$3:$D$1190=X8)*([1]测算!$Q$3:$Q$1190))</f>
        <v>5550.38439716598</v>
      </c>
      <c r="AA8" s="18">
        <f t="shared" si="5"/>
        <v>81.3843971659826</v>
      </c>
      <c r="AB8" s="25">
        <v>1702</v>
      </c>
      <c r="AC8" s="17" cm="1">
        <f t="array" ref="AC8">SUMPRODUCT(([1]测算!$B$3:$B$1190=$B8)*([1]测算!$D$3:$D$1190=AB8)*([1]测算!$H$3:$H$1190))</f>
        <v>64.21</v>
      </c>
      <c r="AD8" s="18" cm="1">
        <f t="array" ref="AD8">SUMPRODUCT(([1]测算!$B$3:$B$1190=$B8)*([1]测算!$D$3:$D$1190=AB8)*([1]测算!$Q$3:$Q$1190))</f>
        <v>5550.38439716598</v>
      </c>
      <c r="AE8" s="18">
        <f t="shared" si="6"/>
        <v>81.3843971659826</v>
      </c>
      <c r="AF8" s="16">
        <v>1701</v>
      </c>
      <c r="AG8" s="17" cm="1">
        <f t="array" ref="AG8">SUMPRODUCT(([1]测算!$B$3:$B$1190=$B8)*([1]测算!$D$3:$D$1190=AF8)*([1]测算!$H$3:$H$1190))</f>
        <v>100.7</v>
      </c>
      <c r="AH8" s="18" cm="1">
        <f t="array" ref="AH8">SUMPRODUCT(([1]测算!$B$3:$B$1190=$B8)*([1]测算!$D$3:$D$1190=AF8)*([1]测算!$Q$3:$Q$1190))</f>
        <v>5591.17528114388</v>
      </c>
      <c r="AI8" s="18">
        <f t="shared" si="7"/>
        <v>122.175281143883</v>
      </c>
      <c r="AJ8" s="18">
        <f t="shared" si="8"/>
        <v>656.94</v>
      </c>
      <c r="AK8" s="18">
        <f t="shared" si="9"/>
        <v>5567.49711378431</v>
      </c>
      <c r="AL8" s="18">
        <f t="shared" si="10"/>
        <v>3657511.55392947</v>
      </c>
      <c r="AM8" s="18">
        <f t="shared" si="11"/>
        <v>98.4971137843149</v>
      </c>
      <c r="AN8" s="18">
        <f t="shared" si="12"/>
        <v>64706.6939294679</v>
      </c>
    </row>
    <row r="9" ht="30" customHeight="1" spans="1:40">
      <c r="A9" s="16">
        <v>3</v>
      </c>
      <c r="B9" s="16">
        <v>2</v>
      </c>
      <c r="C9" s="16">
        <v>16</v>
      </c>
      <c r="D9" s="16">
        <v>1608</v>
      </c>
      <c r="E9" s="17" cm="1">
        <f t="array" ref="E9">SUMPRODUCT(([1]测算!$B$3:$B$1190=$B9)*([1]测算!$D$3:$D$1190=D9)*([1]测算!$H$3:$H$1190))</f>
        <v>100.7</v>
      </c>
      <c r="F9" s="18" cm="1">
        <f t="array" ref="F9">SUMPRODUCT(([1]测算!$B$3:$B$1190=$B9)*([1]测算!$D$3:$D$1190=D9)*([1]测算!$Q$3:$Q$1190))</f>
        <v>5604.77224246985</v>
      </c>
      <c r="G9" s="18">
        <f t="shared" si="0"/>
        <v>135.77224246985</v>
      </c>
      <c r="H9" s="16">
        <v>1607</v>
      </c>
      <c r="I9" s="17" cm="1">
        <f t="array" ref="I9">SUMPRODUCT(([1]测算!$B$3:$B$1190=$B9)*([1]测算!$D$3:$D$1190=H9)*([1]测算!$H$3:$H$1190))</f>
        <v>64.21</v>
      </c>
      <c r="J9" s="18" cm="1">
        <f t="array" ref="J9">SUMPRODUCT(([1]测算!$B$3:$B$1190=$B9)*([1]测算!$D$3:$D$1190=H9)*([1]测算!$Q$3:$Q$1190))</f>
        <v>5567.00290545328</v>
      </c>
      <c r="K9" s="18">
        <f t="shared" si="1"/>
        <v>98.0029054532752</v>
      </c>
      <c r="L9" s="16">
        <v>1606</v>
      </c>
      <c r="M9" s="17" cm="1">
        <f t="array" ref="M9">SUMPRODUCT(([1]测算!$B$3:$B$1190=$B9)*([1]测算!$D$3:$D$1190=L9)*([1]测算!$H$3:$H$1190))</f>
        <v>63.34</v>
      </c>
      <c r="N9" s="18" cm="1">
        <f t="array" ref="N9">SUMPRODUCT(([1]测算!$B$3:$B$1190=$B9)*([1]测算!$D$3:$D$1190=L9)*([1]测算!$Q$3:$Q$1190))</f>
        <v>5567.00290545328</v>
      </c>
      <c r="O9" s="18">
        <f t="shared" si="2"/>
        <v>98.0029054532752</v>
      </c>
      <c r="P9" s="16">
        <v>1605</v>
      </c>
      <c r="Q9" s="17" cm="1">
        <f t="array" ref="Q9">SUMPRODUCT(([1]测算!$B$3:$B$1190=$B9)*([1]测算!$D$3:$D$1190=P9)*([1]测算!$H$3:$H$1190))</f>
        <v>100.22</v>
      </c>
      <c r="R9" s="18" cm="1">
        <f t="array" ref="R9">SUMPRODUCT(([1]测算!$B$3:$B$1190=$B9)*([1]测算!$D$3:$D$1190=P9)*([1]测算!$Q$3:$Q$1190))</f>
        <v>5583.62141374057</v>
      </c>
      <c r="S9" s="18">
        <f t="shared" si="3"/>
        <v>114.621413740569</v>
      </c>
      <c r="T9" s="16">
        <v>1604</v>
      </c>
      <c r="U9" s="17" cm="1">
        <f t="array" ref="U9">SUMPRODUCT(([1]测算!$B$3:$B$1190=$B9)*([1]测算!$D$3:$D$1190=T9)*([1]测算!$H$3:$H$1190))</f>
        <v>100.22</v>
      </c>
      <c r="V9" s="18" cm="1">
        <f t="array" ref="V9">SUMPRODUCT(([1]测算!$B$3:$B$1190=$B9)*([1]测算!$D$3:$D$1190=T9)*([1]测算!$Q$3:$Q$1190))</f>
        <v>5583.62141374057</v>
      </c>
      <c r="W9" s="18">
        <f t="shared" si="4"/>
        <v>114.621413740569</v>
      </c>
      <c r="X9" s="16">
        <v>1603</v>
      </c>
      <c r="Y9" s="17" cm="1">
        <f t="array" ref="Y9">SUMPRODUCT(([1]测算!$B$3:$B$1190=$B9)*([1]测算!$D$3:$D$1190=X9)*([1]测算!$H$3:$H$1190))</f>
        <v>63.34</v>
      </c>
      <c r="Z9" s="18" cm="1">
        <f t="array" ref="Z9">SUMPRODUCT(([1]测算!$B$3:$B$1190=$B9)*([1]测算!$D$3:$D$1190=X9)*([1]测算!$Q$3:$Q$1190))</f>
        <v>5567.00290545328</v>
      </c>
      <c r="AA9" s="18">
        <f t="shared" si="5"/>
        <v>98.0029054532752</v>
      </c>
      <c r="AB9" s="25">
        <v>1602</v>
      </c>
      <c r="AC9" s="17" cm="1">
        <f t="array" ref="AC9">SUMPRODUCT(([1]测算!$B$3:$B$1190=$B9)*([1]测算!$D$3:$D$1190=AB9)*([1]测算!$H$3:$H$1190))</f>
        <v>64.21</v>
      </c>
      <c r="AD9" s="18" cm="1">
        <f t="array" ref="AD9">SUMPRODUCT(([1]测算!$B$3:$B$1190=$B9)*([1]测算!$D$3:$D$1190=AB9)*([1]测算!$Q$3:$Q$1190))</f>
        <v>5567.00290545328</v>
      </c>
      <c r="AE9" s="18">
        <f t="shared" si="6"/>
        <v>98.0029054532752</v>
      </c>
      <c r="AF9" s="16">
        <v>1601</v>
      </c>
      <c r="AG9" s="17" cm="1">
        <f t="array" ref="AG9">SUMPRODUCT(([1]测算!$B$3:$B$1190=$B9)*([1]测算!$D$3:$D$1190=AF9)*([1]测算!$H$3:$H$1190))</f>
        <v>100.7</v>
      </c>
      <c r="AH9" s="18" cm="1">
        <f t="array" ref="AH9">SUMPRODUCT(([1]测算!$B$3:$B$1190=$B9)*([1]测算!$D$3:$D$1190=AF9)*([1]测算!$Q$3:$Q$1190))</f>
        <v>5607.79378943118</v>
      </c>
      <c r="AI9" s="18">
        <f t="shared" si="7"/>
        <v>138.793789431176</v>
      </c>
      <c r="AJ9" s="18">
        <f t="shared" si="8"/>
        <v>656.94</v>
      </c>
      <c r="AK9" s="18">
        <f t="shared" si="9"/>
        <v>5584.11562207161</v>
      </c>
      <c r="AL9" s="18">
        <f t="shared" si="10"/>
        <v>3668428.91676372</v>
      </c>
      <c r="AM9" s="18">
        <f t="shared" si="11"/>
        <v>115.115622071608</v>
      </c>
      <c r="AN9" s="18">
        <f t="shared" si="12"/>
        <v>75624.0567637224</v>
      </c>
    </row>
    <row r="10" ht="30" customHeight="1" spans="1:40">
      <c r="A10" s="16">
        <v>4</v>
      </c>
      <c r="B10" s="16">
        <v>2</v>
      </c>
      <c r="C10" s="16">
        <v>15</v>
      </c>
      <c r="D10" s="16">
        <v>1508</v>
      </c>
      <c r="E10" s="17" cm="1">
        <f t="array" ref="E10">SUMPRODUCT(([1]测算!$B$3:$B$1190=$B10)*([1]测算!$D$3:$D$1190=D10)*([1]测算!$H$3:$H$1190))</f>
        <v>100.7</v>
      </c>
      <c r="F10" s="18" cm="1">
        <f t="array" ref="F10">SUMPRODUCT(([1]测算!$B$3:$B$1190=$B10)*([1]测算!$D$3:$D$1190=D10)*([1]测算!$Q$3:$Q$1190))</f>
        <v>5594.19682810521</v>
      </c>
      <c r="G10" s="18">
        <f t="shared" si="0"/>
        <v>125.196828105209</v>
      </c>
      <c r="H10" s="16">
        <v>1507</v>
      </c>
      <c r="I10" s="17" cm="1">
        <f t="array" ref="I10">SUMPRODUCT(([1]测算!$B$3:$B$1190=$B10)*([1]测算!$D$3:$D$1190=H10)*([1]测算!$H$3:$H$1190))</f>
        <v>64.21</v>
      </c>
      <c r="J10" s="18" cm="1">
        <f t="array" ref="J10">SUMPRODUCT(([1]测算!$B$3:$B$1190=$B10)*([1]测算!$D$3:$D$1190=H10)*([1]测算!$Q$3:$Q$1190))</f>
        <v>5556.42749108863</v>
      </c>
      <c r="K10" s="18">
        <f t="shared" si="1"/>
        <v>87.4274910886343</v>
      </c>
      <c r="L10" s="16">
        <v>1506</v>
      </c>
      <c r="M10" s="17" cm="1">
        <f t="array" ref="M10">SUMPRODUCT(([1]测算!$B$3:$B$1190=$B10)*([1]测算!$D$3:$D$1190=L10)*([1]测算!$H$3:$H$1190))</f>
        <v>63.34</v>
      </c>
      <c r="N10" s="18" cm="1">
        <f t="array" ref="N10">SUMPRODUCT(([1]测算!$B$3:$B$1190=$B10)*([1]测算!$D$3:$D$1190=L10)*([1]测算!$Q$3:$Q$1190))</f>
        <v>5556.42749108863</v>
      </c>
      <c r="O10" s="18">
        <f t="shared" si="2"/>
        <v>87.4274910886343</v>
      </c>
      <c r="P10" s="16">
        <v>1505</v>
      </c>
      <c r="Q10" s="17" cm="1">
        <f t="array" ref="Q10">SUMPRODUCT(([1]测算!$B$3:$B$1190=$B10)*([1]测算!$D$3:$D$1190=P10)*([1]测算!$H$3:$H$1190))</f>
        <v>100.22</v>
      </c>
      <c r="R10" s="18" cm="1">
        <f t="array" ref="R10">SUMPRODUCT(([1]测算!$B$3:$B$1190=$B10)*([1]测算!$D$3:$D$1190=P10)*([1]测算!$Q$3:$Q$1190))</f>
        <v>5573.04599937593</v>
      </c>
      <c r="S10" s="18">
        <f t="shared" si="3"/>
        <v>104.045999375928</v>
      </c>
      <c r="T10" s="16">
        <v>1504</v>
      </c>
      <c r="U10" s="17" cm="1">
        <f t="array" ref="U10">SUMPRODUCT(([1]测算!$B$3:$B$1190=$B10)*([1]测算!$D$3:$D$1190=T10)*([1]测算!$H$3:$H$1190))</f>
        <v>100.22</v>
      </c>
      <c r="V10" s="18" cm="1">
        <f t="array" ref="V10">SUMPRODUCT(([1]测算!$B$3:$B$1190=$B10)*([1]测算!$D$3:$D$1190=T10)*([1]测算!$Q$3:$Q$1190))</f>
        <v>5573.04599937593</v>
      </c>
      <c r="W10" s="18">
        <f t="shared" si="4"/>
        <v>104.045999375928</v>
      </c>
      <c r="X10" s="16">
        <v>1503</v>
      </c>
      <c r="Y10" s="17" cm="1">
        <f t="array" ref="Y10">SUMPRODUCT(([1]测算!$B$3:$B$1190=$B10)*([1]测算!$D$3:$D$1190=X10)*([1]测算!$H$3:$H$1190))</f>
        <v>63.34</v>
      </c>
      <c r="Z10" s="18" cm="1">
        <f t="array" ref="Z10">SUMPRODUCT(([1]测算!$B$3:$B$1190=$B10)*([1]测算!$D$3:$D$1190=X10)*([1]测算!$Q$3:$Q$1190))</f>
        <v>5556.42749108863</v>
      </c>
      <c r="AA10" s="18">
        <f t="shared" si="5"/>
        <v>87.4274910886343</v>
      </c>
      <c r="AB10" s="25">
        <v>1502</v>
      </c>
      <c r="AC10" s="17" cm="1">
        <f t="array" ref="AC10">SUMPRODUCT(([1]测算!$B$3:$B$1190=$B10)*([1]测算!$D$3:$D$1190=AB10)*([1]测算!$H$3:$H$1190))</f>
        <v>64.21</v>
      </c>
      <c r="AD10" s="18" cm="1">
        <f t="array" ref="AD10">SUMPRODUCT(([1]测算!$B$3:$B$1190=$B10)*([1]测算!$D$3:$D$1190=AB10)*([1]测算!$Q$3:$Q$1190))</f>
        <v>5556.42749108863</v>
      </c>
      <c r="AE10" s="18">
        <f t="shared" si="6"/>
        <v>87.4274910886343</v>
      </c>
      <c r="AF10" s="16">
        <v>1501</v>
      </c>
      <c r="AG10" s="17" cm="1">
        <f t="array" ref="AG10">SUMPRODUCT(([1]测算!$B$3:$B$1190=$B10)*([1]测算!$D$3:$D$1190=AF10)*([1]测算!$H$3:$H$1190))</f>
        <v>100.7</v>
      </c>
      <c r="AH10" s="18" cm="1">
        <f t="array" ref="AH10">SUMPRODUCT(([1]测算!$B$3:$B$1190=$B10)*([1]测算!$D$3:$D$1190=AF10)*([1]测算!$Q$3:$Q$1190))</f>
        <v>5597.21837506654</v>
      </c>
      <c r="AI10" s="18">
        <f t="shared" si="7"/>
        <v>128.218375066535</v>
      </c>
      <c r="AJ10" s="18">
        <f t="shared" si="8"/>
        <v>656.94</v>
      </c>
      <c r="AK10" s="18">
        <f t="shared" si="9"/>
        <v>5573.54020770697</v>
      </c>
      <c r="AL10" s="18">
        <f t="shared" si="10"/>
        <v>3661481.50405102</v>
      </c>
      <c r="AM10" s="18">
        <f t="shared" si="11"/>
        <v>104.540207706968</v>
      </c>
      <c r="AN10" s="18">
        <f t="shared" si="12"/>
        <v>68676.6440510159</v>
      </c>
    </row>
    <row r="11" ht="30" customHeight="1" spans="1:40">
      <c r="A11" s="16">
        <v>5</v>
      </c>
      <c r="B11" s="16">
        <v>2</v>
      </c>
      <c r="C11" s="16">
        <v>14</v>
      </c>
      <c r="D11" s="16">
        <v>1408</v>
      </c>
      <c r="E11" s="17" cm="1">
        <f t="array" ref="E11">SUMPRODUCT(([1]测算!$B$3:$B$1190=$B11)*([1]测算!$D$3:$D$1190=D11)*([1]测算!$H$3:$H$1190))</f>
        <v>100.7</v>
      </c>
      <c r="F11" s="18" cm="1">
        <f t="array" ref="F11">SUMPRODUCT(([1]测算!$B$3:$B$1190=$B11)*([1]测算!$D$3:$D$1190=D11)*([1]测算!$Q$3:$Q$1190))</f>
        <v>5583.62141374057</v>
      </c>
      <c r="G11" s="18">
        <f t="shared" si="0"/>
        <v>114.621413740569</v>
      </c>
      <c r="H11" s="16">
        <v>1407</v>
      </c>
      <c r="I11" s="17" cm="1">
        <f t="array" ref="I11">SUMPRODUCT(([1]测算!$B$3:$B$1190=$B11)*([1]测算!$D$3:$D$1190=H11)*([1]测算!$H$3:$H$1190))</f>
        <v>64.21</v>
      </c>
      <c r="J11" s="18" cm="1">
        <f t="array" ref="J11">SUMPRODUCT(([1]测算!$B$3:$B$1190=$B11)*([1]测算!$D$3:$D$1190=H11)*([1]测算!$Q$3:$Q$1190))</f>
        <v>5545.85207672399</v>
      </c>
      <c r="K11" s="18">
        <f t="shared" si="1"/>
        <v>76.8520767239934</v>
      </c>
      <c r="L11" s="16">
        <v>1406</v>
      </c>
      <c r="M11" s="17" cm="1">
        <f t="array" ref="M11">SUMPRODUCT(([1]测算!$B$3:$B$1190=$B11)*([1]测算!$D$3:$D$1190=L11)*([1]测算!$H$3:$H$1190))</f>
        <v>63.34</v>
      </c>
      <c r="N11" s="18" cm="1">
        <f t="array" ref="N11">SUMPRODUCT(([1]测算!$B$3:$B$1190=$B11)*([1]测算!$D$3:$D$1190=L11)*([1]测算!$Q$3:$Q$1190))</f>
        <v>5545.85207672399</v>
      </c>
      <c r="O11" s="18">
        <f t="shared" si="2"/>
        <v>76.8520767239934</v>
      </c>
      <c r="P11" s="16">
        <v>1405</v>
      </c>
      <c r="Q11" s="17" cm="1">
        <f t="array" ref="Q11">SUMPRODUCT(([1]测算!$B$3:$B$1190=$B11)*([1]测算!$D$3:$D$1190=P11)*([1]测算!$H$3:$H$1190))</f>
        <v>100.22</v>
      </c>
      <c r="R11" s="18" cm="1">
        <f t="array" ref="R11">SUMPRODUCT(([1]测算!$B$3:$B$1190=$B11)*([1]测算!$D$3:$D$1190=P11)*([1]测算!$Q$3:$Q$1190))</f>
        <v>5562.47058501129</v>
      </c>
      <c r="S11" s="18">
        <f t="shared" si="3"/>
        <v>93.4705850112869</v>
      </c>
      <c r="T11" s="16">
        <v>1404</v>
      </c>
      <c r="U11" s="17" cm="1">
        <f t="array" ref="U11">SUMPRODUCT(([1]测算!$B$3:$B$1190=$B11)*([1]测算!$D$3:$D$1190=T11)*([1]测算!$H$3:$H$1190))</f>
        <v>100.22</v>
      </c>
      <c r="V11" s="18" cm="1">
        <f t="array" ref="V11">SUMPRODUCT(([1]测算!$B$3:$B$1190=$B11)*([1]测算!$D$3:$D$1190=T11)*([1]测算!$Q$3:$Q$1190))</f>
        <v>5562.47058501129</v>
      </c>
      <c r="W11" s="18">
        <f t="shared" si="4"/>
        <v>93.4705850112869</v>
      </c>
      <c r="X11" s="16">
        <v>1403</v>
      </c>
      <c r="Y11" s="17" cm="1">
        <f t="array" ref="Y11">SUMPRODUCT(([1]测算!$B$3:$B$1190=$B11)*([1]测算!$D$3:$D$1190=X11)*([1]测算!$H$3:$H$1190))</f>
        <v>63.34</v>
      </c>
      <c r="Z11" s="18" cm="1">
        <f t="array" ref="Z11">SUMPRODUCT(([1]测算!$B$3:$B$1190=$B11)*([1]测算!$D$3:$D$1190=X11)*([1]测算!$Q$3:$Q$1190))</f>
        <v>5545.85207672399</v>
      </c>
      <c r="AA11" s="18">
        <f t="shared" si="5"/>
        <v>76.8520767239934</v>
      </c>
      <c r="AB11" s="25">
        <v>1402</v>
      </c>
      <c r="AC11" s="17" cm="1">
        <f t="array" ref="AC11">SUMPRODUCT(([1]测算!$B$3:$B$1190=$B11)*([1]测算!$D$3:$D$1190=AB11)*([1]测算!$H$3:$H$1190))</f>
        <v>64.21</v>
      </c>
      <c r="AD11" s="18" cm="1">
        <f t="array" ref="AD11">SUMPRODUCT(([1]测算!$B$3:$B$1190=$B11)*([1]测算!$D$3:$D$1190=AB11)*([1]测算!$Q$3:$Q$1190))</f>
        <v>5545.85207672399</v>
      </c>
      <c r="AE11" s="18">
        <f t="shared" si="6"/>
        <v>76.8520767239934</v>
      </c>
      <c r="AF11" s="16">
        <v>1401</v>
      </c>
      <c r="AG11" s="17" cm="1">
        <f t="array" ref="AG11">SUMPRODUCT(([1]测算!$B$3:$B$1190=$B11)*([1]测算!$D$3:$D$1190=AF11)*([1]测算!$H$3:$H$1190))</f>
        <v>100.7</v>
      </c>
      <c r="AH11" s="18" cm="1">
        <f t="array" ref="AH11">SUMPRODUCT(([1]测算!$B$3:$B$1190=$B11)*([1]测算!$D$3:$D$1190=AF11)*([1]测算!$Q$3:$Q$1190))</f>
        <v>5586.64296070189</v>
      </c>
      <c r="AI11" s="18">
        <f t="shared" si="7"/>
        <v>117.642960701894</v>
      </c>
      <c r="AJ11" s="18">
        <f t="shared" si="8"/>
        <v>656.94</v>
      </c>
      <c r="AK11" s="18">
        <f t="shared" si="9"/>
        <v>5562.96479334233</v>
      </c>
      <c r="AL11" s="18">
        <f t="shared" si="10"/>
        <v>3654534.09133831</v>
      </c>
      <c r="AM11" s="18">
        <f t="shared" si="11"/>
        <v>93.9647933423275</v>
      </c>
      <c r="AN11" s="18">
        <f t="shared" si="12"/>
        <v>61729.2313383087</v>
      </c>
    </row>
    <row r="12" ht="30" customHeight="1" spans="1:40">
      <c r="A12" s="16">
        <v>6</v>
      </c>
      <c r="B12" s="16">
        <v>2</v>
      </c>
      <c r="C12" s="16">
        <v>13</v>
      </c>
      <c r="D12" s="16">
        <v>1308</v>
      </c>
      <c r="E12" s="17" cm="1">
        <f t="array" ref="E12">SUMPRODUCT(([1]测算!$B$3:$B$1190=$B12)*([1]测算!$D$3:$D$1190=D12)*([1]测算!$H$3:$H$1190))</f>
        <v>100.7</v>
      </c>
      <c r="F12" s="18" cm="1">
        <f t="array" ref="F12">SUMPRODUCT(([1]测算!$B$3:$B$1190=$B12)*([1]测算!$D$3:$D$1190=D12)*([1]测算!$Q$3:$Q$1190))</f>
        <v>5571.53522589526</v>
      </c>
      <c r="G12" s="18">
        <f t="shared" si="0"/>
        <v>102.535225895264</v>
      </c>
      <c r="H12" s="16">
        <v>1307</v>
      </c>
      <c r="I12" s="17" cm="1">
        <f t="array" ref="I12">SUMPRODUCT(([1]测算!$B$3:$B$1190=$B12)*([1]测算!$D$3:$D$1190=H12)*([1]测算!$H$3:$H$1190))</f>
        <v>64.21</v>
      </c>
      <c r="J12" s="18" cm="1">
        <f t="array" ref="J12">SUMPRODUCT(([1]测算!$B$3:$B$1190=$B12)*([1]测算!$D$3:$D$1190=H12)*([1]测算!$Q$3:$Q$1190))</f>
        <v>5533.76588887869</v>
      </c>
      <c r="K12" s="18">
        <f t="shared" si="1"/>
        <v>64.76588887869</v>
      </c>
      <c r="L12" s="16">
        <v>1306</v>
      </c>
      <c r="M12" s="17" cm="1">
        <f t="array" ref="M12">SUMPRODUCT(([1]测算!$B$3:$B$1190=$B12)*([1]测算!$D$3:$D$1190=L12)*([1]测算!$H$3:$H$1190))</f>
        <v>63.34</v>
      </c>
      <c r="N12" s="18" cm="1">
        <f t="array" ref="N12">SUMPRODUCT(([1]测算!$B$3:$B$1190=$B12)*([1]测算!$D$3:$D$1190=L12)*([1]测算!$Q$3:$Q$1190))</f>
        <v>5533.76588887869</v>
      </c>
      <c r="O12" s="18">
        <f t="shared" si="2"/>
        <v>64.76588887869</v>
      </c>
      <c r="P12" s="16">
        <v>1305</v>
      </c>
      <c r="Q12" s="17" cm="1">
        <f t="array" ref="Q12">SUMPRODUCT(([1]测算!$B$3:$B$1190=$B12)*([1]测算!$D$3:$D$1190=P12)*([1]测算!$H$3:$H$1190))</f>
        <v>100.22</v>
      </c>
      <c r="R12" s="18" cm="1">
        <f t="array" ref="R12">SUMPRODUCT(([1]测算!$B$3:$B$1190=$B12)*([1]测算!$D$3:$D$1190=P12)*([1]测算!$Q$3:$Q$1190))</f>
        <v>5550.38439716598</v>
      </c>
      <c r="S12" s="18">
        <f t="shared" si="3"/>
        <v>81.3843971659826</v>
      </c>
      <c r="T12" s="16">
        <v>1304</v>
      </c>
      <c r="U12" s="17" cm="1">
        <f t="array" ref="U12">SUMPRODUCT(([1]测算!$B$3:$B$1190=$B12)*([1]测算!$D$3:$D$1190=T12)*([1]测算!$H$3:$H$1190))</f>
        <v>100.22</v>
      </c>
      <c r="V12" s="18" cm="1">
        <f t="array" ref="V12">SUMPRODUCT(([1]测算!$B$3:$B$1190=$B12)*([1]测算!$D$3:$D$1190=T12)*([1]测算!$Q$3:$Q$1190))</f>
        <v>5550.38439716598</v>
      </c>
      <c r="W12" s="18">
        <f t="shared" si="4"/>
        <v>81.3843971659826</v>
      </c>
      <c r="X12" s="16">
        <v>1303</v>
      </c>
      <c r="Y12" s="17" cm="1">
        <f t="array" ref="Y12">SUMPRODUCT(([1]测算!$B$3:$B$1190=$B12)*([1]测算!$D$3:$D$1190=X12)*([1]测算!$H$3:$H$1190))</f>
        <v>63.34</v>
      </c>
      <c r="Z12" s="18" cm="1">
        <f t="array" ref="Z12">SUMPRODUCT(([1]测算!$B$3:$B$1190=$B12)*([1]测算!$D$3:$D$1190=X12)*([1]测算!$Q$3:$Q$1190))</f>
        <v>5533.76588887869</v>
      </c>
      <c r="AA12" s="18">
        <f t="shared" si="5"/>
        <v>64.76588887869</v>
      </c>
      <c r="AB12" s="25">
        <v>1302</v>
      </c>
      <c r="AC12" s="17" cm="1">
        <f t="array" ref="AC12">SUMPRODUCT(([1]测算!$B$3:$B$1190=$B12)*([1]测算!$D$3:$D$1190=AB12)*([1]测算!$H$3:$H$1190))</f>
        <v>64.21</v>
      </c>
      <c r="AD12" s="18" cm="1">
        <f t="array" ref="AD12">SUMPRODUCT(([1]测算!$B$3:$B$1190=$B12)*([1]测算!$D$3:$D$1190=AB12)*([1]测算!$Q$3:$Q$1190))</f>
        <v>5533.76588887869</v>
      </c>
      <c r="AE12" s="18">
        <f t="shared" si="6"/>
        <v>64.76588887869</v>
      </c>
      <c r="AF12" s="16">
        <v>1301</v>
      </c>
      <c r="AG12" s="17" cm="1">
        <f t="array" ref="AG12">SUMPRODUCT(([1]测算!$B$3:$B$1190=$B12)*([1]测算!$D$3:$D$1190=AF12)*([1]测算!$H$3:$H$1190))</f>
        <v>100.7</v>
      </c>
      <c r="AH12" s="18" cm="1">
        <f t="array" ref="AH12">SUMPRODUCT(([1]测算!$B$3:$B$1190=$B12)*([1]测算!$D$3:$D$1190=AF12)*([1]测算!$Q$3:$Q$1190))</f>
        <v>5574.55677285659</v>
      </c>
      <c r="AI12" s="18">
        <f t="shared" si="7"/>
        <v>105.55677285659</v>
      </c>
      <c r="AJ12" s="18">
        <f t="shared" si="8"/>
        <v>656.94</v>
      </c>
      <c r="AK12" s="18">
        <f t="shared" si="9"/>
        <v>5550.87860549702</v>
      </c>
      <c r="AL12" s="18">
        <f t="shared" si="10"/>
        <v>3646594.19109522</v>
      </c>
      <c r="AM12" s="18">
        <f t="shared" si="11"/>
        <v>81.8786054970233</v>
      </c>
      <c r="AN12" s="18">
        <f t="shared" si="12"/>
        <v>53789.3310952145</v>
      </c>
    </row>
    <row r="13" ht="30" customHeight="1" spans="1:40">
      <c r="A13" s="16">
        <v>7</v>
      </c>
      <c r="B13" s="16">
        <v>2</v>
      </c>
      <c r="C13" s="16">
        <v>12</v>
      </c>
      <c r="D13" s="16">
        <v>1208</v>
      </c>
      <c r="E13" s="17" cm="1">
        <f t="array" ref="E13">SUMPRODUCT(([1]测算!$B$3:$B$1190=$B13)*([1]测算!$D$3:$D$1190=D13)*([1]测算!$H$3:$H$1190))</f>
        <v>100.7</v>
      </c>
      <c r="F13" s="18" cm="1">
        <f t="array" ref="F13">SUMPRODUCT(([1]测算!$B$3:$B$1190=$B13)*([1]测算!$D$3:$D$1190=D13)*([1]测算!$Q$3:$Q$1190))</f>
        <v>5554.91671760797</v>
      </c>
      <c r="G13" s="18">
        <f t="shared" si="0"/>
        <v>85.9167176079718</v>
      </c>
      <c r="H13" s="16">
        <v>1207</v>
      </c>
      <c r="I13" s="17" cm="1">
        <f t="array" ref="I13">SUMPRODUCT(([1]测算!$B$3:$B$1190=$B13)*([1]测算!$D$3:$D$1190=H13)*([1]测算!$H$3:$H$1190))</f>
        <v>64.21</v>
      </c>
      <c r="J13" s="18" cm="1">
        <f t="array" ref="J13">SUMPRODUCT(([1]测算!$B$3:$B$1190=$B13)*([1]测算!$D$3:$D$1190=H13)*([1]测算!$Q$3:$Q$1190))</f>
        <v>5517.1473805914</v>
      </c>
      <c r="K13" s="18">
        <f t="shared" si="1"/>
        <v>48.1473805913965</v>
      </c>
      <c r="L13" s="16">
        <v>1206</v>
      </c>
      <c r="M13" s="17" cm="1">
        <f t="array" ref="M13">SUMPRODUCT(([1]测算!$B$3:$B$1190=$B13)*([1]测算!$D$3:$D$1190=L13)*([1]测算!$H$3:$H$1190))</f>
        <v>63.34</v>
      </c>
      <c r="N13" s="18" cm="1">
        <f t="array" ref="N13">SUMPRODUCT(([1]测算!$B$3:$B$1190=$B13)*([1]测算!$D$3:$D$1190=L13)*([1]测算!$Q$3:$Q$1190))</f>
        <v>5517.1473805914</v>
      </c>
      <c r="O13" s="18">
        <f t="shared" si="2"/>
        <v>48.1473805913965</v>
      </c>
      <c r="P13" s="16">
        <v>1205</v>
      </c>
      <c r="Q13" s="17" cm="1">
        <f t="array" ref="Q13">SUMPRODUCT(([1]测算!$B$3:$B$1190=$B13)*([1]测算!$D$3:$D$1190=P13)*([1]测算!$H$3:$H$1190))</f>
        <v>100.22</v>
      </c>
      <c r="R13" s="18" cm="1">
        <f t="array" ref="R13">SUMPRODUCT(([1]测算!$B$3:$B$1190=$B13)*([1]测算!$D$3:$D$1190=P13)*([1]测算!$Q$3:$Q$1190))</f>
        <v>5533.76588887869</v>
      </c>
      <c r="S13" s="18">
        <f t="shared" si="3"/>
        <v>64.76588887869</v>
      </c>
      <c r="T13" s="16">
        <v>1204</v>
      </c>
      <c r="U13" s="17" cm="1">
        <f t="array" ref="U13">SUMPRODUCT(([1]测算!$B$3:$B$1190=$B13)*([1]测算!$D$3:$D$1190=T13)*([1]测算!$H$3:$H$1190))</f>
        <v>100.22</v>
      </c>
      <c r="V13" s="18" cm="1">
        <f t="array" ref="V13">SUMPRODUCT(([1]测算!$B$3:$B$1190=$B13)*([1]测算!$D$3:$D$1190=T13)*([1]测算!$Q$3:$Q$1190))</f>
        <v>5533.76588887869</v>
      </c>
      <c r="W13" s="18">
        <f t="shared" si="4"/>
        <v>64.76588887869</v>
      </c>
      <c r="X13" s="16">
        <v>1203</v>
      </c>
      <c r="Y13" s="17" cm="1">
        <f t="array" ref="Y13">SUMPRODUCT(([1]测算!$B$3:$B$1190=$B13)*([1]测算!$D$3:$D$1190=X13)*([1]测算!$H$3:$H$1190))</f>
        <v>63.34</v>
      </c>
      <c r="Z13" s="18" cm="1">
        <f t="array" ref="Z13">SUMPRODUCT(([1]测算!$B$3:$B$1190=$B13)*([1]测算!$D$3:$D$1190=X13)*([1]测算!$Q$3:$Q$1190))</f>
        <v>5517.1473805914</v>
      </c>
      <c r="AA13" s="18">
        <f t="shared" si="5"/>
        <v>48.1473805913965</v>
      </c>
      <c r="AB13" s="25">
        <v>1202</v>
      </c>
      <c r="AC13" s="17" cm="1">
        <f t="array" ref="AC13">SUMPRODUCT(([1]测算!$B$3:$B$1190=$B13)*([1]测算!$D$3:$D$1190=AB13)*([1]测算!$H$3:$H$1190))</f>
        <v>64.21</v>
      </c>
      <c r="AD13" s="18" cm="1">
        <f t="array" ref="AD13">SUMPRODUCT(([1]测算!$B$3:$B$1190=$B13)*([1]测算!$D$3:$D$1190=AB13)*([1]测算!$Q$3:$Q$1190))</f>
        <v>5517.1473805914</v>
      </c>
      <c r="AE13" s="18">
        <f t="shared" si="6"/>
        <v>48.1473805913965</v>
      </c>
      <c r="AF13" s="16">
        <v>1201</v>
      </c>
      <c r="AG13" s="17" cm="1">
        <f t="array" ref="AG13">SUMPRODUCT(([1]测算!$B$3:$B$1190=$B13)*([1]测算!$D$3:$D$1190=AF13)*([1]测算!$H$3:$H$1190))</f>
        <v>100.7</v>
      </c>
      <c r="AH13" s="18" cm="1">
        <f t="array" ref="AH13">SUMPRODUCT(([1]测算!$B$3:$B$1190=$B13)*([1]测算!$D$3:$D$1190=AF13)*([1]测算!$Q$3:$Q$1190))</f>
        <v>5557.9382645693</v>
      </c>
      <c r="AI13" s="18">
        <f t="shared" si="7"/>
        <v>88.9382645692976</v>
      </c>
      <c r="AJ13" s="18">
        <f t="shared" si="8"/>
        <v>656.94</v>
      </c>
      <c r="AK13" s="18">
        <f t="shared" si="9"/>
        <v>5534.26009720973</v>
      </c>
      <c r="AL13" s="18">
        <f t="shared" si="10"/>
        <v>3635676.82826096</v>
      </c>
      <c r="AM13" s="18">
        <f t="shared" si="11"/>
        <v>65.2600972097298</v>
      </c>
      <c r="AN13" s="18">
        <f t="shared" si="12"/>
        <v>42871.9682609599</v>
      </c>
    </row>
    <row r="14" ht="30" customHeight="1" spans="1:40">
      <c r="A14" s="16">
        <v>8</v>
      </c>
      <c r="B14" s="16">
        <v>2</v>
      </c>
      <c r="C14" s="16">
        <v>11</v>
      </c>
      <c r="D14" s="16">
        <v>1108</v>
      </c>
      <c r="E14" s="17" cm="1">
        <f t="array" ref="E14">SUMPRODUCT(([1]测算!$B$3:$B$1190=$B14)*([1]测算!$D$3:$D$1190=D14)*([1]测算!$H$3:$H$1190))</f>
        <v>100.7</v>
      </c>
      <c r="F14" s="18" cm="1">
        <f t="array" ref="F14">SUMPRODUCT(([1]测算!$B$3:$B$1190=$B14)*([1]测算!$D$3:$D$1190=D14)*([1]测算!$Q$3:$Q$1190))</f>
        <v>5544.34130324333</v>
      </c>
      <c r="G14" s="18">
        <f t="shared" si="0"/>
        <v>75.3413032433309</v>
      </c>
      <c r="H14" s="16">
        <v>1107</v>
      </c>
      <c r="I14" s="17" cm="1">
        <f t="array" ref="I14">SUMPRODUCT(([1]测算!$B$3:$B$1190=$B14)*([1]测算!$D$3:$D$1190=H14)*([1]测算!$H$3:$H$1190))</f>
        <v>64.21</v>
      </c>
      <c r="J14" s="18" cm="1">
        <f t="array" ref="J14">SUMPRODUCT(([1]测算!$B$3:$B$1190=$B14)*([1]测算!$D$3:$D$1190=H14)*([1]测算!$Q$3:$Q$1190))</f>
        <v>5506.57196622676</v>
      </c>
      <c r="K14" s="18">
        <f t="shared" si="1"/>
        <v>37.5719662267556</v>
      </c>
      <c r="L14" s="16">
        <v>1106</v>
      </c>
      <c r="M14" s="17" cm="1">
        <f t="array" ref="M14">SUMPRODUCT(([1]测算!$B$3:$B$1190=$B14)*([1]测算!$D$3:$D$1190=L14)*([1]测算!$H$3:$H$1190))</f>
        <v>63.34</v>
      </c>
      <c r="N14" s="18" cm="1">
        <f t="array" ref="N14">SUMPRODUCT(([1]测算!$B$3:$B$1190=$B14)*([1]测算!$D$3:$D$1190=L14)*([1]测算!$Q$3:$Q$1190))</f>
        <v>5506.57196622676</v>
      </c>
      <c r="O14" s="18">
        <f t="shared" si="2"/>
        <v>37.5719662267556</v>
      </c>
      <c r="P14" s="16">
        <v>1105</v>
      </c>
      <c r="Q14" s="17" cm="1">
        <f t="array" ref="Q14">SUMPRODUCT(([1]测算!$B$3:$B$1190=$B14)*([1]测算!$D$3:$D$1190=P14)*([1]测算!$H$3:$H$1190))</f>
        <v>100.22</v>
      </c>
      <c r="R14" s="18" cm="1">
        <f t="array" ref="R14">SUMPRODUCT(([1]测算!$B$3:$B$1190=$B14)*([1]测算!$D$3:$D$1190=P14)*([1]测算!$Q$3:$Q$1190))</f>
        <v>5523.19047451405</v>
      </c>
      <c r="S14" s="18">
        <f t="shared" si="3"/>
        <v>54.1904745140491</v>
      </c>
      <c r="T14" s="16">
        <v>1104</v>
      </c>
      <c r="U14" s="17" cm="1">
        <f t="array" ref="U14">SUMPRODUCT(([1]测算!$B$3:$B$1190=$B14)*([1]测算!$D$3:$D$1190=T14)*([1]测算!$H$3:$H$1190))</f>
        <v>100.22</v>
      </c>
      <c r="V14" s="18" cm="1">
        <f t="array" ref="V14">SUMPRODUCT(([1]测算!$B$3:$B$1190=$B14)*([1]测算!$D$3:$D$1190=T14)*([1]测算!$Q$3:$Q$1190))</f>
        <v>5523.19047451405</v>
      </c>
      <c r="W14" s="18">
        <f t="shared" si="4"/>
        <v>54.1904745140491</v>
      </c>
      <c r="X14" s="16">
        <v>1103</v>
      </c>
      <c r="Y14" s="17" cm="1">
        <f t="array" ref="Y14">SUMPRODUCT(([1]测算!$B$3:$B$1190=$B14)*([1]测算!$D$3:$D$1190=X14)*([1]测算!$H$3:$H$1190))</f>
        <v>63.34</v>
      </c>
      <c r="Z14" s="18" cm="1">
        <f t="array" ref="Z14">SUMPRODUCT(([1]测算!$B$3:$B$1190=$B14)*([1]测算!$D$3:$D$1190=X14)*([1]测算!$Q$3:$Q$1190))</f>
        <v>5506.57196622676</v>
      </c>
      <c r="AA14" s="18">
        <f t="shared" si="5"/>
        <v>37.5719662267556</v>
      </c>
      <c r="AB14" s="25">
        <v>1102</v>
      </c>
      <c r="AC14" s="17" cm="1">
        <f t="array" ref="AC14">SUMPRODUCT(([1]测算!$B$3:$B$1190=$B14)*([1]测算!$D$3:$D$1190=AB14)*([1]测算!$H$3:$H$1190))</f>
        <v>64.21</v>
      </c>
      <c r="AD14" s="18" cm="1">
        <f t="array" ref="AD14">SUMPRODUCT(([1]测算!$B$3:$B$1190=$B14)*([1]测算!$D$3:$D$1190=AB14)*([1]测算!$Q$3:$Q$1190))</f>
        <v>5506.57196622676</v>
      </c>
      <c r="AE14" s="18">
        <f t="shared" si="6"/>
        <v>37.5719662267556</v>
      </c>
      <c r="AF14" s="16">
        <v>1101</v>
      </c>
      <c r="AG14" s="17" cm="1">
        <f t="array" ref="AG14">SUMPRODUCT(([1]测算!$B$3:$B$1190=$B14)*([1]测算!$D$3:$D$1190=AF14)*([1]测算!$H$3:$H$1190))</f>
        <v>100.7</v>
      </c>
      <c r="AH14" s="18" cm="1">
        <f t="array" ref="AH14">SUMPRODUCT(([1]测算!$B$3:$B$1190=$B14)*([1]测算!$D$3:$D$1190=AF14)*([1]测算!$Q$3:$Q$1190))</f>
        <v>5547.36285020466</v>
      </c>
      <c r="AI14" s="18">
        <f t="shared" si="7"/>
        <v>78.3628502046568</v>
      </c>
      <c r="AJ14" s="18">
        <f t="shared" si="8"/>
        <v>656.94</v>
      </c>
      <c r="AK14" s="18">
        <f t="shared" si="9"/>
        <v>5523.68468284509</v>
      </c>
      <c r="AL14" s="18">
        <f t="shared" si="10"/>
        <v>3628729.41554825</v>
      </c>
      <c r="AM14" s="18">
        <f t="shared" si="11"/>
        <v>54.6846828450889</v>
      </c>
      <c r="AN14" s="18">
        <f t="shared" si="12"/>
        <v>35924.5555482527</v>
      </c>
    </row>
    <row r="15" ht="30" customHeight="1" spans="1:40">
      <c r="A15" s="16">
        <v>9</v>
      </c>
      <c r="B15" s="16">
        <v>2</v>
      </c>
      <c r="C15" s="16">
        <v>10</v>
      </c>
      <c r="D15" s="16">
        <v>1008</v>
      </c>
      <c r="E15" s="17" cm="1">
        <f t="array" ref="E15">SUMPRODUCT(([1]测算!$B$3:$B$1190=$B15)*([1]测算!$D$3:$D$1190=D15)*([1]测算!$H$3:$H$1190))</f>
        <v>100.7</v>
      </c>
      <c r="F15" s="18" cm="1">
        <f t="array" ref="F15">SUMPRODUCT(([1]测算!$B$3:$B$1190=$B15)*([1]测算!$D$3:$D$1190=D15)*([1]测算!$Q$3:$Q$1190))</f>
        <v>5533.76588887869</v>
      </c>
      <c r="G15" s="18">
        <f t="shared" si="0"/>
        <v>64.76588887869</v>
      </c>
      <c r="H15" s="16">
        <v>1007</v>
      </c>
      <c r="I15" s="17" cm="1">
        <f t="array" ref="I15">SUMPRODUCT(([1]测算!$B$3:$B$1190=$B15)*([1]测算!$D$3:$D$1190=H15)*([1]测算!$H$3:$H$1190))</f>
        <v>64.21</v>
      </c>
      <c r="J15" s="18" cm="1">
        <f t="array" ref="J15">SUMPRODUCT(([1]测算!$B$3:$B$1190=$B15)*([1]测算!$D$3:$D$1190=H15)*([1]测算!$Q$3:$Q$1190))</f>
        <v>5495.99655186211</v>
      </c>
      <c r="K15" s="18">
        <f t="shared" si="1"/>
        <v>26.9965518621148</v>
      </c>
      <c r="L15" s="16">
        <v>1006</v>
      </c>
      <c r="M15" s="17" cm="1">
        <f t="array" ref="M15">SUMPRODUCT(([1]测算!$B$3:$B$1190=$B15)*([1]测算!$D$3:$D$1190=L15)*([1]测算!$H$3:$H$1190))</f>
        <v>63.34</v>
      </c>
      <c r="N15" s="18" cm="1">
        <f t="array" ref="N15">SUMPRODUCT(([1]测算!$B$3:$B$1190=$B15)*([1]测算!$D$3:$D$1190=L15)*([1]测算!$Q$3:$Q$1190))</f>
        <v>5495.99655186211</v>
      </c>
      <c r="O15" s="18">
        <f t="shared" si="2"/>
        <v>26.9965518621148</v>
      </c>
      <c r="P15" s="16">
        <v>1005</v>
      </c>
      <c r="Q15" s="17" cm="1">
        <f t="array" ref="Q15">SUMPRODUCT(([1]测算!$B$3:$B$1190=$B15)*([1]测算!$D$3:$D$1190=P15)*([1]测算!$H$3:$H$1190))</f>
        <v>100.22</v>
      </c>
      <c r="R15" s="18" cm="1">
        <f t="array" ref="R15">SUMPRODUCT(([1]测算!$B$3:$B$1190=$B15)*([1]测算!$D$3:$D$1190=P15)*([1]测算!$Q$3:$Q$1190))</f>
        <v>5512.61506014941</v>
      </c>
      <c r="S15" s="18">
        <f t="shared" si="3"/>
        <v>43.6150601494082</v>
      </c>
      <c r="T15" s="16">
        <v>1004</v>
      </c>
      <c r="U15" s="17" cm="1">
        <f t="array" ref="U15">SUMPRODUCT(([1]测算!$B$3:$B$1190=$B15)*([1]测算!$D$3:$D$1190=T15)*([1]测算!$H$3:$H$1190))</f>
        <v>100.22</v>
      </c>
      <c r="V15" s="18" cm="1">
        <f t="array" ref="V15">SUMPRODUCT(([1]测算!$B$3:$B$1190=$B15)*([1]测算!$D$3:$D$1190=T15)*([1]测算!$Q$3:$Q$1190))</f>
        <v>5512.61506014941</v>
      </c>
      <c r="W15" s="18">
        <f t="shared" si="4"/>
        <v>43.6150601494082</v>
      </c>
      <c r="X15" s="16">
        <v>1003</v>
      </c>
      <c r="Y15" s="17" cm="1">
        <f t="array" ref="Y15">SUMPRODUCT(([1]测算!$B$3:$B$1190=$B15)*([1]测算!$D$3:$D$1190=X15)*([1]测算!$H$3:$H$1190))</f>
        <v>63.34</v>
      </c>
      <c r="Z15" s="18" cm="1">
        <f t="array" ref="Z15">SUMPRODUCT(([1]测算!$B$3:$B$1190=$B15)*([1]测算!$D$3:$D$1190=X15)*([1]测算!$Q$3:$Q$1190))</f>
        <v>5495.99655186211</v>
      </c>
      <c r="AA15" s="18">
        <f t="shared" si="5"/>
        <v>26.9965518621148</v>
      </c>
      <c r="AB15" s="25">
        <v>1002</v>
      </c>
      <c r="AC15" s="17" cm="1">
        <f t="array" ref="AC15">SUMPRODUCT(([1]测算!$B$3:$B$1190=$B15)*([1]测算!$D$3:$D$1190=AB15)*([1]测算!$H$3:$H$1190))</f>
        <v>64.21</v>
      </c>
      <c r="AD15" s="18" cm="1">
        <f t="array" ref="AD15">SUMPRODUCT(([1]测算!$B$3:$B$1190=$B15)*([1]测算!$D$3:$D$1190=AB15)*([1]测算!$Q$3:$Q$1190))</f>
        <v>5495.99655186211</v>
      </c>
      <c r="AE15" s="18">
        <f t="shared" si="6"/>
        <v>26.9965518621148</v>
      </c>
      <c r="AF15" s="16">
        <v>1001</v>
      </c>
      <c r="AG15" s="17" cm="1">
        <f t="array" ref="AG15">SUMPRODUCT(([1]测算!$B$3:$B$1190=$B15)*([1]测算!$D$3:$D$1190=AF15)*([1]测算!$H$3:$H$1190))</f>
        <v>100.7</v>
      </c>
      <c r="AH15" s="18" cm="1">
        <f t="array" ref="AH15">SUMPRODUCT(([1]测算!$B$3:$B$1190=$B15)*([1]测算!$D$3:$D$1190=AF15)*([1]测算!$Q$3:$Q$1190))</f>
        <v>5536.78743584002</v>
      </c>
      <c r="AI15" s="18">
        <f t="shared" si="7"/>
        <v>67.7874358400159</v>
      </c>
      <c r="AJ15" s="18">
        <f t="shared" si="8"/>
        <v>656.94</v>
      </c>
      <c r="AK15" s="18">
        <f t="shared" si="9"/>
        <v>5513.10926848045</v>
      </c>
      <c r="AL15" s="18">
        <f t="shared" si="10"/>
        <v>3621782.00283555</v>
      </c>
      <c r="AM15" s="18">
        <f t="shared" si="11"/>
        <v>44.109268480448</v>
      </c>
      <c r="AN15" s="18">
        <f t="shared" si="12"/>
        <v>28977.1428355455</v>
      </c>
    </row>
    <row r="16" ht="30" customHeight="1" spans="1:40">
      <c r="A16" s="16">
        <v>10</v>
      </c>
      <c r="B16" s="16">
        <v>2</v>
      </c>
      <c r="C16" s="16">
        <v>9</v>
      </c>
      <c r="D16" s="16">
        <v>908</v>
      </c>
      <c r="E16" s="17" cm="1">
        <f t="array" ref="E16">SUMPRODUCT(([1]测算!$B$3:$B$1190=$B16)*([1]测算!$D$3:$D$1190=D16)*([1]测算!$H$3:$H$1190))</f>
        <v>100.7</v>
      </c>
      <c r="F16" s="18" cm="1">
        <f t="array" ref="F16">SUMPRODUCT(([1]测算!$B$3:$B$1190=$B16)*([1]测算!$D$3:$D$1190=D16)*([1]测算!$Q$3:$Q$1190))</f>
        <v>5523.19047451405</v>
      </c>
      <c r="G16" s="18">
        <f t="shared" si="0"/>
        <v>54.1904745140491</v>
      </c>
      <c r="H16" s="16">
        <v>907</v>
      </c>
      <c r="I16" s="17" cm="1">
        <f t="array" ref="I16">SUMPRODUCT(([1]测算!$B$3:$B$1190=$B16)*([1]测算!$D$3:$D$1190=H16)*([1]测算!$H$3:$H$1190))</f>
        <v>64.21</v>
      </c>
      <c r="J16" s="18" cm="1">
        <f t="array" ref="J16">SUMPRODUCT(([1]测算!$B$3:$B$1190=$B16)*([1]测算!$D$3:$D$1190=H16)*([1]测算!$Q$3:$Q$1190))</f>
        <v>5485.42113749747</v>
      </c>
      <c r="K16" s="18">
        <f t="shared" si="1"/>
        <v>16.4211374974739</v>
      </c>
      <c r="L16" s="16">
        <v>906</v>
      </c>
      <c r="M16" s="17" cm="1">
        <f t="array" ref="M16">SUMPRODUCT(([1]测算!$B$3:$B$1190=$B16)*([1]测算!$D$3:$D$1190=L16)*([1]测算!$H$3:$H$1190))</f>
        <v>63.34</v>
      </c>
      <c r="N16" s="18" cm="1">
        <f t="array" ref="N16">SUMPRODUCT(([1]测算!$B$3:$B$1190=$B16)*([1]测算!$D$3:$D$1190=L16)*([1]测算!$Q$3:$Q$1190))</f>
        <v>5485.42113749747</v>
      </c>
      <c r="O16" s="18">
        <f t="shared" si="2"/>
        <v>16.4211374974739</v>
      </c>
      <c r="P16" s="16">
        <v>905</v>
      </c>
      <c r="Q16" s="17" cm="1">
        <f t="array" ref="Q16">SUMPRODUCT(([1]测算!$B$3:$B$1190=$B16)*([1]测算!$D$3:$D$1190=P16)*([1]测算!$H$3:$H$1190))</f>
        <v>100.22</v>
      </c>
      <c r="R16" s="18" cm="1">
        <f t="array" ref="R16">SUMPRODUCT(([1]测算!$B$3:$B$1190=$B16)*([1]测算!$D$3:$D$1190=P16)*([1]测算!$Q$3:$Q$1190))</f>
        <v>5502.03964578477</v>
      </c>
      <c r="S16" s="18">
        <f t="shared" si="3"/>
        <v>33.0396457847673</v>
      </c>
      <c r="T16" s="16">
        <v>904</v>
      </c>
      <c r="U16" s="17" cm="1">
        <f t="array" ref="U16">SUMPRODUCT(([1]测算!$B$3:$B$1190=$B16)*([1]测算!$D$3:$D$1190=T16)*([1]测算!$H$3:$H$1190))</f>
        <v>100.22</v>
      </c>
      <c r="V16" s="18" cm="1">
        <f t="array" ref="V16">SUMPRODUCT(([1]测算!$B$3:$B$1190=$B16)*([1]测算!$D$3:$D$1190=T16)*([1]测算!$Q$3:$Q$1190))</f>
        <v>5502.03964578477</v>
      </c>
      <c r="W16" s="18">
        <f t="shared" si="4"/>
        <v>33.0396457847673</v>
      </c>
      <c r="X16" s="16">
        <v>903</v>
      </c>
      <c r="Y16" s="17" cm="1">
        <f t="array" ref="Y16">SUMPRODUCT(([1]测算!$B$3:$B$1190=$B16)*([1]测算!$D$3:$D$1190=X16)*([1]测算!$H$3:$H$1190))</f>
        <v>63.34</v>
      </c>
      <c r="Z16" s="18" cm="1">
        <f t="array" ref="Z16">SUMPRODUCT(([1]测算!$B$3:$B$1190=$B16)*([1]测算!$D$3:$D$1190=X16)*([1]测算!$Q$3:$Q$1190))</f>
        <v>5485.42113749747</v>
      </c>
      <c r="AA16" s="18">
        <f t="shared" si="5"/>
        <v>16.4211374974739</v>
      </c>
      <c r="AB16" s="25">
        <v>902</v>
      </c>
      <c r="AC16" s="17" cm="1">
        <f t="array" ref="AC16">SUMPRODUCT(([1]测算!$B$3:$B$1190=$B16)*([1]测算!$D$3:$D$1190=AB16)*([1]测算!$H$3:$H$1190))</f>
        <v>64.21</v>
      </c>
      <c r="AD16" s="18" cm="1">
        <f t="array" ref="AD16">SUMPRODUCT(([1]测算!$B$3:$B$1190=$B16)*([1]测算!$D$3:$D$1190=AB16)*([1]测算!$Q$3:$Q$1190))</f>
        <v>5485.42113749747</v>
      </c>
      <c r="AE16" s="18">
        <f t="shared" si="6"/>
        <v>16.4211374974739</v>
      </c>
      <c r="AF16" s="16">
        <v>901</v>
      </c>
      <c r="AG16" s="17" cm="1">
        <f t="array" ref="AG16">SUMPRODUCT(([1]测算!$B$3:$B$1190=$B16)*([1]测算!$D$3:$D$1190=AF16)*([1]测算!$H$3:$H$1190))</f>
        <v>100.7</v>
      </c>
      <c r="AH16" s="18" cm="1">
        <f t="array" ref="AH16">SUMPRODUCT(([1]测算!$B$3:$B$1190=$B16)*([1]测算!$D$3:$D$1190=AF16)*([1]测算!$Q$3:$Q$1190))</f>
        <v>5526.21202147537</v>
      </c>
      <c r="AI16" s="18">
        <f t="shared" si="7"/>
        <v>57.212021475375</v>
      </c>
      <c r="AJ16" s="18">
        <f t="shared" si="8"/>
        <v>656.94</v>
      </c>
      <c r="AK16" s="18">
        <f t="shared" si="9"/>
        <v>5502.53385411581</v>
      </c>
      <c r="AL16" s="18">
        <f t="shared" si="10"/>
        <v>3614834.59012284</v>
      </c>
      <c r="AM16" s="18">
        <f t="shared" si="11"/>
        <v>33.5338541158071</v>
      </c>
      <c r="AN16" s="18">
        <f t="shared" si="12"/>
        <v>22029.7301228383</v>
      </c>
    </row>
    <row r="17" ht="30" customHeight="1" spans="1:40">
      <c r="A17" s="16">
        <v>11</v>
      </c>
      <c r="B17" s="16">
        <v>2</v>
      </c>
      <c r="C17" s="16">
        <v>8</v>
      </c>
      <c r="D17" s="16">
        <v>808</v>
      </c>
      <c r="E17" s="17" cm="1">
        <f t="array" ref="E17">SUMPRODUCT(([1]测算!$B$3:$B$1190=$B17)*([1]测算!$D$3:$D$1190=D17)*([1]测算!$H$3:$H$1190))</f>
        <v>100.7</v>
      </c>
      <c r="F17" s="18" cm="1">
        <f t="array" ref="F17">SUMPRODUCT(([1]测算!$B$3:$B$1190=$B17)*([1]测算!$D$3:$D$1190=D17)*([1]测算!$Q$3:$Q$1190))</f>
        <v>5511.10428666874</v>
      </c>
      <c r="G17" s="18">
        <f t="shared" si="0"/>
        <v>42.1042866687449</v>
      </c>
      <c r="H17" s="16">
        <v>807</v>
      </c>
      <c r="I17" s="17" cm="1">
        <f t="array" ref="I17">SUMPRODUCT(([1]测算!$B$3:$B$1190=$B17)*([1]测算!$D$3:$D$1190=H17)*([1]测算!$H$3:$H$1190))</f>
        <v>64.21</v>
      </c>
      <c r="J17" s="18" cm="1">
        <f t="array" ref="J17">SUMPRODUCT(([1]测算!$B$3:$B$1190=$B17)*([1]测算!$D$3:$D$1190=H17)*([1]测算!$Q$3:$Q$1190))</f>
        <v>5473.33494965217</v>
      </c>
      <c r="K17" s="18">
        <f t="shared" si="1"/>
        <v>4.33494965217051</v>
      </c>
      <c r="L17" s="16">
        <v>806</v>
      </c>
      <c r="M17" s="17" cm="1">
        <f t="array" ref="M17">SUMPRODUCT(([1]测算!$B$3:$B$1190=$B17)*([1]测算!$D$3:$D$1190=L17)*([1]测算!$H$3:$H$1190))</f>
        <v>63.34</v>
      </c>
      <c r="N17" s="18" cm="1">
        <f t="array" ref="N17">SUMPRODUCT(([1]测算!$B$3:$B$1190=$B17)*([1]测算!$D$3:$D$1190=L17)*([1]测算!$Q$3:$Q$1190))</f>
        <v>5473.33494965217</v>
      </c>
      <c r="O17" s="18">
        <f t="shared" si="2"/>
        <v>4.33494965217051</v>
      </c>
      <c r="P17" s="16">
        <v>805</v>
      </c>
      <c r="Q17" s="17" cm="1">
        <f t="array" ref="Q17">SUMPRODUCT(([1]测算!$B$3:$B$1190=$B17)*([1]测算!$D$3:$D$1190=P17)*([1]测算!$H$3:$H$1190))</f>
        <v>100.22</v>
      </c>
      <c r="R17" s="18" cm="1">
        <f t="array" ref="R17">SUMPRODUCT(([1]测算!$B$3:$B$1190=$B17)*([1]测算!$D$3:$D$1190=P17)*([1]测算!$Q$3:$Q$1190))</f>
        <v>5489.95345793946</v>
      </c>
      <c r="S17" s="18">
        <f t="shared" si="3"/>
        <v>20.9534579394631</v>
      </c>
      <c r="T17" s="16">
        <v>804</v>
      </c>
      <c r="U17" s="17" cm="1">
        <f t="array" ref="U17">SUMPRODUCT(([1]测算!$B$3:$B$1190=$B17)*([1]测算!$D$3:$D$1190=T17)*([1]测算!$H$3:$H$1190))</f>
        <v>100.22</v>
      </c>
      <c r="V17" s="18" cm="1">
        <f t="array" ref="V17">SUMPRODUCT(([1]测算!$B$3:$B$1190=$B17)*([1]测算!$D$3:$D$1190=T17)*([1]测算!$Q$3:$Q$1190))</f>
        <v>5489.95345793946</v>
      </c>
      <c r="W17" s="18">
        <f t="shared" si="4"/>
        <v>20.9534579394631</v>
      </c>
      <c r="X17" s="16">
        <v>803</v>
      </c>
      <c r="Y17" s="17" cm="1">
        <f t="array" ref="Y17">SUMPRODUCT(([1]测算!$B$3:$B$1190=$B17)*([1]测算!$D$3:$D$1190=X17)*([1]测算!$H$3:$H$1190))</f>
        <v>63.34</v>
      </c>
      <c r="Z17" s="18" cm="1">
        <f t="array" ref="Z17">SUMPRODUCT(([1]测算!$B$3:$B$1190=$B17)*([1]测算!$D$3:$D$1190=X17)*([1]测算!$Q$3:$Q$1190))</f>
        <v>5473.33494965217</v>
      </c>
      <c r="AA17" s="18">
        <f t="shared" si="5"/>
        <v>4.33494965217051</v>
      </c>
      <c r="AB17" s="25">
        <v>802</v>
      </c>
      <c r="AC17" s="17" cm="1">
        <f t="array" ref="AC17">SUMPRODUCT(([1]测算!$B$3:$B$1190=$B17)*([1]测算!$D$3:$D$1190=AB17)*([1]测算!$H$3:$H$1190))</f>
        <v>64.21</v>
      </c>
      <c r="AD17" s="18" cm="1">
        <f t="array" ref="AD17">SUMPRODUCT(([1]测算!$B$3:$B$1190=$B17)*([1]测算!$D$3:$D$1190=AB17)*([1]测算!$Q$3:$Q$1190))</f>
        <v>5473.33494965217</v>
      </c>
      <c r="AE17" s="18">
        <f t="shared" si="6"/>
        <v>4.33494965217051</v>
      </c>
      <c r="AF17" s="16">
        <v>801</v>
      </c>
      <c r="AG17" s="17" cm="1">
        <f t="array" ref="AG17">SUMPRODUCT(([1]测算!$B$3:$B$1190=$B17)*([1]测算!$D$3:$D$1190=AF17)*([1]测算!$H$3:$H$1190))</f>
        <v>100.7</v>
      </c>
      <c r="AH17" s="18" cm="1">
        <f t="array" ref="AH17">SUMPRODUCT(([1]测算!$B$3:$B$1190=$B17)*([1]测算!$D$3:$D$1190=AF17)*([1]测算!$Q$3:$Q$1190))</f>
        <v>5514.12583363007</v>
      </c>
      <c r="AI17" s="18">
        <f t="shared" si="7"/>
        <v>45.1258336300707</v>
      </c>
      <c r="AJ17" s="18">
        <f t="shared" si="8"/>
        <v>656.94</v>
      </c>
      <c r="AK17" s="18">
        <f t="shared" si="9"/>
        <v>5490.4476662705</v>
      </c>
      <c r="AL17" s="18">
        <f t="shared" si="10"/>
        <v>3606894.68987975</v>
      </c>
      <c r="AM17" s="18">
        <f t="shared" si="11"/>
        <v>21.4476662705029</v>
      </c>
      <c r="AN17" s="18">
        <f t="shared" si="12"/>
        <v>14089.8298797441</v>
      </c>
    </row>
    <row r="18" ht="30" customHeight="1" spans="1:40">
      <c r="A18" s="16">
        <v>12</v>
      </c>
      <c r="B18" s="16">
        <v>2</v>
      </c>
      <c r="C18" s="16">
        <v>7</v>
      </c>
      <c r="D18" s="16">
        <v>708</v>
      </c>
      <c r="E18" s="17" cm="1">
        <f t="array" ref="E18">SUMPRODUCT(([1]测算!$B$3:$B$1190=$B18)*([1]测算!$D$3:$D$1190=D18)*([1]测算!$H$3:$H$1190))</f>
        <v>100.7</v>
      </c>
      <c r="F18" s="18" cm="1">
        <f t="array" ref="F18">SUMPRODUCT(([1]测算!$B$3:$B$1190=$B18)*([1]测算!$D$3:$D$1190=D18)*([1]测算!$Q$3:$Q$1190))</f>
        <v>5500.5288723041</v>
      </c>
      <c r="G18" s="18">
        <f t="shared" si="0"/>
        <v>31.528872304104</v>
      </c>
      <c r="H18" s="16">
        <v>707</v>
      </c>
      <c r="I18" s="17" cm="1">
        <f t="array" ref="I18">SUMPRODUCT(([1]测算!$B$3:$B$1190=$B18)*([1]测算!$D$3:$D$1190=H18)*([1]测算!$H$3:$H$1190))</f>
        <v>64.21</v>
      </c>
      <c r="J18" s="18" cm="1">
        <f t="array" ref="J18">SUMPRODUCT(([1]测算!$B$3:$B$1190=$B18)*([1]测算!$D$3:$D$1190=H18)*([1]测算!$Q$3:$Q$1190))</f>
        <v>5462.75953528753</v>
      </c>
      <c r="K18" s="18">
        <f t="shared" si="1"/>
        <v>-6.24046471247038</v>
      </c>
      <c r="L18" s="16">
        <v>706</v>
      </c>
      <c r="M18" s="17" cm="1">
        <f t="array" ref="M18">SUMPRODUCT(([1]测算!$B$3:$B$1190=$B18)*([1]测算!$D$3:$D$1190=L18)*([1]测算!$H$3:$H$1190))</f>
        <v>63.34</v>
      </c>
      <c r="N18" s="18" cm="1">
        <f t="array" ref="N18">SUMPRODUCT(([1]测算!$B$3:$B$1190=$B18)*([1]测算!$D$3:$D$1190=L18)*([1]测算!$Q$3:$Q$1190))</f>
        <v>5462.75953528753</v>
      </c>
      <c r="O18" s="18">
        <f t="shared" si="2"/>
        <v>-6.24046471247038</v>
      </c>
      <c r="P18" s="16">
        <v>705</v>
      </c>
      <c r="Q18" s="17" cm="1">
        <f t="array" ref="Q18">SUMPRODUCT(([1]测算!$B$3:$B$1190=$B18)*([1]测算!$D$3:$D$1190=P18)*([1]测算!$H$3:$H$1190))</f>
        <v>100.22</v>
      </c>
      <c r="R18" s="18" cm="1">
        <f t="array" ref="R18">SUMPRODUCT(([1]测算!$B$3:$B$1190=$B18)*([1]测算!$D$3:$D$1190=P18)*([1]测算!$Q$3:$Q$1190))</f>
        <v>5479.37804357482</v>
      </c>
      <c r="S18" s="18">
        <f t="shared" si="3"/>
        <v>10.3780435748222</v>
      </c>
      <c r="T18" s="16">
        <v>704</v>
      </c>
      <c r="U18" s="17" cm="1">
        <f t="array" ref="U18">SUMPRODUCT(([1]测算!$B$3:$B$1190=$B18)*([1]测算!$D$3:$D$1190=T18)*([1]测算!$H$3:$H$1190))</f>
        <v>100.22</v>
      </c>
      <c r="V18" s="18" cm="1">
        <f t="array" ref="V18">SUMPRODUCT(([1]测算!$B$3:$B$1190=$B18)*([1]测算!$D$3:$D$1190=T18)*([1]测算!$Q$3:$Q$1190))</f>
        <v>5479.37804357482</v>
      </c>
      <c r="W18" s="18">
        <f t="shared" si="4"/>
        <v>10.3780435748222</v>
      </c>
      <c r="X18" s="16">
        <v>703</v>
      </c>
      <c r="Y18" s="17" cm="1">
        <f t="array" ref="Y18">SUMPRODUCT(([1]测算!$B$3:$B$1190=$B18)*([1]测算!$D$3:$D$1190=X18)*([1]测算!$H$3:$H$1190))</f>
        <v>63.34</v>
      </c>
      <c r="Z18" s="18" cm="1">
        <f t="array" ref="Z18">SUMPRODUCT(([1]测算!$B$3:$B$1190=$B18)*([1]测算!$D$3:$D$1190=X18)*([1]测算!$Q$3:$Q$1190))</f>
        <v>5462.75953528753</v>
      </c>
      <c r="AA18" s="18">
        <f t="shared" si="5"/>
        <v>-6.24046471247038</v>
      </c>
      <c r="AB18" s="25">
        <v>702</v>
      </c>
      <c r="AC18" s="17" cm="1">
        <f t="array" ref="AC18">SUMPRODUCT(([1]测算!$B$3:$B$1190=$B18)*([1]测算!$D$3:$D$1190=AB18)*([1]测算!$H$3:$H$1190))</f>
        <v>64.21</v>
      </c>
      <c r="AD18" s="18" cm="1">
        <f t="array" ref="AD18">SUMPRODUCT(([1]测算!$B$3:$B$1190=$B18)*([1]测算!$D$3:$D$1190=AB18)*([1]测算!$Q$3:$Q$1190))</f>
        <v>5462.75953528753</v>
      </c>
      <c r="AE18" s="18">
        <f t="shared" si="6"/>
        <v>-6.24046471247038</v>
      </c>
      <c r="AF18" s="16">
        <v>701</v>
      </c>
      <c r="AG18" s="17" cm="1">
        <f t="array" ref="AG18">SUMPRODUCT(([1]测算!$B$3:$B$1190=$B18)*([1]测算!$D$3:$D$1190=AF18)*([1]测算!$H$3:$H$1190))</f>
        <v>100.7</v>
      </c>
      <c r="AH18" s="18" cm="1">
        <f t="array" ref="AH18">SUMPRODUCT(([1]测算!$B$3:$B$1190=$B18)*([1]测算!$D$3:$D$1190=AF18)*([1]测算!$Q$3:$Q$1190))</f>
        <v>5503.55041926543</v>
      </c>
      <c r="AI18" s="18">
        <f t="shared" si="7"/>
        <v>34.5504192654298</v>
      </c>
      <c r="AJ18" s="18">
        <f t="shared" si="8"/>
        <v>656.94</v>
      </c>
      <c r="AK18" s="18">
        <f t="shared" si="9"/>
        <v>5479.87225190586</v>
      </c>
      <c r="AL18" s="18">
        <f t="shared" si="10"/>
        <v>3599947.27716704</v>
      </c>
      <c r="AM18" s="18">
        <f t="shared" si="11"/>
        <v>10.872251905862</v>
      </c>
      <c r="AN18" s="18">
        <f t="shared" si="12"/>
        <v>7142.41716703696</v>
      </c>
    </row>
    <row r="19" ht="30" customHeight="1" spans="1:40">
      <c r="A19" s="16">
        <v>13</v>
      </c>
      <c r="B19" s="16">
        <v>2</v>
      </c>
      <c r="C19" s="16">
        <v>6</v>
      </c>
      <c r="D19" s="16">
        <v>608</v>
      </c>
      <c r="E19" s="17" cm="1">
        <f t="array" ref="E19">SUMPRODUCT(([1]测算!$B$3:$B$1190=$B19)*([1]测算!$D$3:$D$1190=D19)*([1]测算!$H$3:$H$1190))</f>
        <v>100.7</v>
      </c>
      <c r="F19" s="18" cm="1">
        <f t="array" ref="F19">SUMPRODUCT(([1]测算!$B$3:$B$1190=$B19)*([1]测算!$D$3:$D$1190=D19)*([1]测算!$Q$3:$Q$1190))</f>
        <v>5489.95345793946</v>
      </c>
      <c r="G19" s="18">
        <f t="shared" si="0"/>
        <v>20.9534579394631</v>
      </c>
      <c r="H19" s="16">
        <v>607</v>
      </c>
      <c r="I19" s="17" cm="1">
        <f t="array" ref="I19">SUMPRODUCT(([1]测算!$B$3:$B$1190=$B19)*([1]测算!$D$3:$D$1190=H19)*([1]测算!$H$3:$H$1190))</f>
        <v>64.21</v>
      </c>
      <c r="J19" s="18" cm="1">
        <f t="array" ref="J19">SUMPRODUCT(([1]测算!$B$3:$B$1190=$B19)*([1]测算!$D$3:$D$1190=H19)*([1]测算!$Q$3:$Q$1190))</f>
        <v>5452.18412092289</v>
      </c>
      <c r="K19" s="18">
        <f t="shared" si="1"/>
        <v>-16.8158790771113</v>
      </c>
      <c r="L19" s="16">
        <v>606</v>
      </c>
      <c r="M19" s="17" cm="1">
        <f t="array" ref="M19">SUMPRODUCT(([1]测算!$B$3:$B$1190=$B19)*([1]测算!$D$3:$D$1190=L19)*([1]测算!$H$3:$H$1190))</f>
        <v>63.34</v>
      </c>
      <c r="N19" s="18" cm="1">
        <f t="array" ref="N19">SUMPRODUCT(([1]测算!$B$3:$B$1190=$B19)*([1]测算!$D$3:$D$1190=L19)*([1]测算!$Q$3:$Q$1190))</f>
        <v>5452.18412092289</v>
      </c>
      <c r="O19" s="18">
        <f t="shared" si="2"/>
        <v>-16.8158790771113</v>
      </c>
      <c r="P19" s="16">
        <v>605</v>
      </c>
      <c r="Q19" s="17" cm="1">
        <f t="array" ref="Q19">SUMPRODUCT(([1]测算!$B$3:$B$1190=$B19)*([1]测算!$D$3:$D$1190=P19)*([1]测算!$H$3:$H$1190))</f>
        <v>100.22</v>
      </c>
      <c r="R19" s="18" cm="1">
        <f t="array" ref="R19">SUMPRODUCT(([1]测算!$B$3:$B$1190=$B19)*([1]测算!$D$3:$D$1190=P19)*([1]测算!$Q$3:$Q$1190))</f>
        <v>5468.80262921018</v>
      </c>
      <c r="S19" s="18">
        <f t="shared" si="3"/>
        <v>-0.197370789818706</v>
      </c>
      <c r="T19" s="16">
        <v>604</v>
      </c>
      <c r="U19" s="17" cm="1">
        <f t="array" ref="U19">SUMPRODUCT(([1]测算!$B$3:$B$1190=$B19)*([1]测算!$D$3:$D$1190=T19)*([1]测算!$H$3:$H$1190))</f>
        <v>100.22</v>
      </c>
      <c r="V19" s="18" cm="1">
        <f t="array" ref="V19">SUMPRODUCT(([1]测算!$B$3:$B$1190=$B19)*([1]测算!$D$3:$D$1190=T19)*([1]测算!$Q$3:$Q$1190))</f>
        <v>5468.80262921018</v>
      </c>
      <c r="W19" s="18">
        <f t="shared" si="4"/>
        <v>-0.197370789818706</v>
      </c>
      <c r="X19" s="16">
        <v>603</v>
      </c>
      <c r="Y19" s="17" cm="1">
        <f t="array" ref="Y19">SUMPRODUCT(([1]测算!$B$3:$B$1190=$B19)*([1]测算!$D$3:$D$1190=X19)*([1]测算!$H$3:$H$1190))</f>
        <v>63.34</v>
      </c>
      <c r="Z19" s="18" cm="1">
        <f t="array" ref="Z19">SUMPRODUCT(([1]测算!$B$3:$B$1190=$B19)*([1]测算!$D$3:$D$1190=X19)*([1]测算!$Q$3:$Q$1190))</f>
        <v>5452.18412092289</v>
      </c>
      <c r="AA19" s="18">
        <f t="shared" si="5"/>
        <v>-16.8158790771113</v>
      </c>
      <c r="AB19" s="25">
        <v>602</v>
      </c>
      <c r="AC19" s="17" cm="1">
        <f t="array" ref="AC19">SUMPRODUCT(([1]测算!$B$3:$B$1190=$B19)*([1]测算!$D$3:$D$1190=AB19)*([1]测算!$H$3:$H$1190))</f>
        <v>64.21</v>
      </c>
      <c r="AD19" s="18" cm="1">
        <f t="array" ref="AD19">SUMPRODUCT(([1]测算!$B$3:$B$1190=$B19)*([1]测算!$D$3:$D$1190=AB19)*([1]测算!$Q$3:$Q$1190))</f>
        <v>5452.18412092289</v>
      </c>
      <c r="AE19" s="18">
        <f t="shared" si="6"/>
        <v>-16.8158790771113</v>
      </c>
      <c r="AF19" s="16">
        <v>601</v>
      </c>
      <c r="AG19" s="17" cm="1">
        <f t="array" ref="AG19">SUMPRODUCT(([1]测算!$B$3:$B$1190=$B19)*([1]测算!$D$3:$D$1190=AF19)*([1]测算!$H$3:$H$1190))</f>
        <v>100.7</v>
      </c>
      <c r="AH19" s="18" cm="1">
        <f t="array" ref="AH19">SUMPRODUCT(([1]测算!$B$3:$B$1190=$B19)*([1]测算!$D$3:$D$1190=AF19)*([1]测算!$Q$3:$Q$1190))</f>
        <v>5492.97500490079</v>
      </c>
      <c r="AI19" s="18">
        <f t="shared" si="7"/>
        <v>23.9750049007889</v>
      </c>
      <c r="AJ19" s="18">
        <f t="shared" si="8"/>
        <v>656.94</v>
      </c>
      <c r="AK19" s="18">
        <f t="shared" si="9"/>
        <v>5469.29683754122</v>
      </c>
      <c r="AL19" s="18">
        <f t="shared" si="10"/>
        <v>3592999.86445433</v>
      </c>
      <c r="AM19" s="18">
        <f t="shared" si="11"/>
        <v>0.296837541221066</v>
      </c>
      <c r="AN19" s="18">
        <f t="shared" si="12"/>
        <v>195.004454329767</v>
      </c>
    </row>
    <row r="20" ht="30" customHeight="1" spans="1:40">
      <c r="A20" s="16">
        <v>14</v>
      </c>
      <c r="B20" s="16">
        <v>2</v>
      </c>
      <c r="C20" s="16">
        <v>5</v>
      </c>
      <c r="D20" s="16">
        <v>508</v>
      </c>
      <c r="E20" s="17" cm="1">
        <f t="array" ref="E20">SUMPRODUCT(([1]测算!$B$3:$B$1190=$B20)*([1]测算!$D$3:$D$1190=D20)*([1]测算!$H$3:$H$1190))</f>
        <v>100.7</v>
      </c>
      <c r="F20" s="18" cm="1">
        <f t="array" ref="F20">SUMPRODUCT(([1]测算!$B$3:$B$1190=$B20)*([1]测算!$D$3:$D$1190=D20)*([1]测算!$Q$3:$Q$1190))</f>
        <v>5462.75953528753</v>
      </c>
      <c r="G20" s="18">
        <f t="shared" si="0"/>
        <v>-6.24046471247038</v>
      </c>
      <c r="H20" s="16">
        <v>507</v>
      </c>
      <c r="I20" s="17" cm="1">
        <f t="array" ref="I20">SUMPRODUCT(([1]测算!$B$3:$B$1190=$B20)*([1]测算!$D$3:$D$1190=H20)*([1]测算!$H$3:$H$1190))</f>
        <v>64.21</v>
      </c>
      <c r="J20" s="18" cm="1">
        <f t="array" ref="J20">SUMPRODUCT(([1]测算!$B$3:$B$1190=$B20)*([1]测算!$D$3:$D$1190=H20)*([1]测算!$Q$3:$Q$1190))</f>
        <v>5424.99019827096</v>
      </c>
      <c r="K20" s="18">
        <f t="shared" si="1"/>
        <v>-44.0098017290447</v>
      </c>
      <c r="L20" s="16">
        <v>506</v>
      </c>
      <c r="M20" s="17" cm="1">
        <f t="array" ref="M20">SUMPRODUCT(([1]测算!$B$3:$B$1190=$B20)*([1]测算!$D$3:$D$1190=L20)*([1]测算!$H$3:$H$1190))</f>
        <v>63.34</v>
      </c>
      <c r="N20" s="18" cm="1">
        <f t="array" ref="N20">SUMPRODUCT(([1]测算!$B$3:$B$1190=$B20)*([1]测算!$D$3:$D$1190=L20)*([1]测算!$Q$3:$Q$1190))</f>
        <v>5424.99019827096</v>
      </c>
      <c r="O20" s="18">
        <f t="shared" si="2"/>
        <v>-44.0098017290447</v>
      </c>
      <c r="P20" s="16">
        <v>505</v>
      </c>
      <c r="Q20" s="17" cm="1">
        <f t="array" ref="Q20">SUMPRODUCT(([1]测算!$B$3:$B$1190=$B20)*([1]测算!$D$3:$D$1190=P20)*([1]测算!$H$3:$H$1190))</f>
        <v>100.22</v>
      </c>
      <c r="R20" s="18" cm="1">
        <f t="array" ref="R20">SUMPRODUCT(([1]测算!$B$3:$B$1190=$B20)*([1]测算!$D$3:$D$1190=P20)*([1]测算!$Q$3:$Q$1190))</f>
        <v>5441.60870655825</v>
      </c>
      <c r="S20" s="18">
        <f t="shared" si="3"/>
        <v>-27.3912934417522</v>
      </c>
      <c r="T20" s="16">
        <v>504</v>
      </c>
      <c r="U20" s="17" cm="1">
        <f t="array" ref="U20">SUMPRODUCT(([1]测算!$B$3:$B$1190=$B20)*([1]测算!$D$3:$D$1190=T20)*([1]测算!$H$3:$H$1190))</f>
        <v>100.22</v>
      </c>
      <c r="V20" s="18" cm="1">
        <f t="array" ref="V20">SUMPRODUCT(([1]测算!$B$3:$B$1190=$B20)*([1]测算!$D$3:$D$1190=T20)*([1]测算!$Q$3:$Q$1190))</f>
        <v>5441.60870655825</v>
      </c>
      <c r="W20" s="18">
        <f t="shared" si="4"/>
        <v>-27.3912934417522</v>
      </c>
      <c r="X20" s="16">
        <v>503</v>
      </c>
      <c r="Y20" s="17" cm="1">
        <f t="array" ref="Y20">SUMPRODUCT(([1]测算!$B$3:$B$1190=$B20)*([1]测算!$D$3:$D$1190=X20)*([1]测算!$H$3:$H$1190))</f>
        <v>63.34</v>
      </c>
      <c r="Z20" s="18" cm="1">
        <f t="array" ref="Z20">SUMPRODUCT(([1]测算!$B$3:$B$1190=$B20)*([1]测算!$D$3:$D$1190=X20)*([1]测算!$Q$3:$Q$1190))</f>
        <v>5424.99019827096</v>
      </c>
      <c r="AA20" s="18">
        <f t="shared" si="5"/>
        <v>-44.0098017290447</v>
      </c>
      <c r="AB20" s="25">
        <v>502</v>
      </c>
      <c r="AC20" s="17" cm="1">
        <f t="array" ref="AC20">SUMPRODUCT(([1]测算!$B$3:$B$1190=$B20)*([1]测算!$D$3:$D$1190=AB20)*([1]测算!$H$3:$H$1190))</f>
        <v>64.21</v>
      </c>
      <c r="AD20" s="18" cm="1">
        <f t="array" ref="AD20">SUMPRODUCT(([1]测算!$B$3:$B$1190=$B20)*([1]测算!$D$3:$D$1190=AB20)*([1]测算!$Q$3:$Q$1190))</f>
        <v>5424.99019827096</v>
      </c>
      <c r="AE20" s="18">
        <f t="shared" si="6"/>
        <v>-44.0098017290447</v>
      </c>
      <c r="AF20" s="16">
        <v>501</v>
      </c>
      <c r="AG20" s="17" cm="1">
        <f t="array" ref="AG20">SUMPRODUCT(([1]测算!$B$3:$B$1190=$B20)*([1]测算!$D$3:$D$1190=AF20)*([1]测算!$H$3:$H$1190))</f>
        <v>100.7</v>
      </c>
      <c r="AH20" s="18" cm="1">
        <f t="array" ref="AH20">SUMPRODUCT(([1]测算!$B$3:$B$1190=$B20)*([1]测算!$D$3:$D$1190=AF20)*([1]测算!$Q$3:$Q$1190))</f>
        <v>5465.78108224886</v>
      </c>
      <c r="AI20" s="18">
        <f t="shared" si="7"/>
        <v>-3.21891775114454</v>
      </c>
      <c r="AJ20" s="18">
        <f t="shared" si="8"/>
        <v>656.94</v>
      </c>
      <c r="AK20" s="18">
        <f t="shared" si="9"/>
        <v>5442.10291488929</v>
      </c>
      <c r="AL20" s="18">
        <f t="shared" si="10"/>
        <v>3575135.08890737</v>
      </c>
      <c r="AM20" s="18">
        <f t="shared" si="11"/>
        <v>-26.8970851107115</v>
      </c>
      <c r="AN20" s="18">
        <f t="shared" si="12"/>
        <v>-17669.7710926308</v>
      </c>
    </row>
    <row r="21" ht="30" customHeight="1" spans="1:40">
      <c r="A21" s="16">
        <v>15</v>
      </c>
      <c r="B21" s="16">
        <v>2</v>
      </c>
      <c r="C21" s="16">
        <v>4</v>
      </c>
      <c r="D21" s="16">
        <v>408</v>
      </c>
      <c r="E21" s="17" cm="1">
        <f t="array" ref="E21">SUMPRODUCT(([1]测算!$B$3:$B$1190=$B21)*([1]测算!$D$3:$D$1190=D21)*([1]测算!$H$3:$H$1190))</f>
        <v>100.7</v>
      </c>
      <c r="F21" s="18" cm="1">
        <f t="array" ref="F21">SUMPRODUCT(([1]测算!$B$3:$B$1190=$B21)*([1]测算!$D$3:$D$1190=D21)*([1]测算!$Q$3:$Q$1190))</f>
        <v>5435.5656126356</v>
      </c>
      <c r="G21" s="18">
        <f t="shared" si="0"/>
        <v>-33.4343873644038</v>
      </c>
      <c r="H21" s="16">
        <v>407</v>
      </c>
      <c r="I21" s="17" cm="1">
        <f t="array" ref="I21">SUMPRODUCT(([1]测算!$B$3:$B$1190=$B21)*([1]测算!$D$3:$D$1190=H21)*([1]测算!$H$3:$H$1190))</f>
        <v>64.21</v>
      </c>
      <c r="J21" s="18" cm="1">
        <f t="array" ref="J21">SUMPRODUCT(([1]测算!$B$3:$B$1190=$B21)*([1]测算!$D$3:$D$1190=H21)*([1]测算!$Q$3:$Q$1190))</f>
        <v>5397.79627561902</v>
      </c>
      <c r="K21" s="18">
        <f t="shared" si="1"/>
        <v>-71.2037243809791</v>
      </c>
      <c r="L21" s="16">
        <v>406</v>
      </c>
      <c r="M21" s="17" cm="1">
        <f t="array" ref="M21">SUMPRODUCT(([1]测算!$B$3:$B$1190=$B21)*([1]测算!$D$3:$D$1190=L21)*([1]测算!$H$3:$H$1190))</f>
        <v>63.34</v>
      </c>
      <c r="N21" s="18" cm="1">
        <f t="array" ref="N21">SUMPRODUCT(([1]测算!$B$3:$B$1190=$B21)*([1]测算!$D$3:$D$1190=L21)*([1]测算!$Q$3:$Q$1190))</f>
        <v>5397.79627561902</v>
      </c>
      <c r="O21" s="18">
        <f t="shared" si="2"/>
        <v>-71.2037243809791</v>
      </c>
      <c r="P21" s="16">
        <v>405</v>
      </c>
      <c r="Q21" s="17" cm="1">
        <f t="array" ref="Q21">SUMPRODUCT(([1]测算!$B$3:$B$1190=$B21)*([1]测算!$D$3:$D$1190=P21)*([1]测算!$H$3:$H$1190))</f>
        <v>100.22</v>
      </c>
      <c r="R21" s="18" cm="1">
        <f t="array" ref="R21">SUMPRODUCT(([1]测算!$B$3:$B$1190=$B21)*([1]测算!$D$3:$D$1190=P21)*([1]测算!$Q$3:$Q$1190))</f>
        <v>5414.41478390631</v>
      </c>
      <c r="S21" s="18">
        <f t="shared" si="3"/>
        <v>-54.5852160936856</v>
      </c>
      <c r="T21" s="16">
        <v>404</v>
      </c>
      <c r="U21" s="17" cm="1">
        <f t="array" ref="U21">SUMPRODUCT(([1]测算!$B$3:$B$1190=$B21)*([1]测算!$D$3:$D$1190=T21)*([1]测算!$H$3:$H$1190))</f>
        <v>100.22</v>
      </c>
      <c r="V21" s="18" cm="1">
        <f t="array" ref="V21">SUMPRODUCT(([1]测算!$B$3:$B$1190=$B21)*([1]测算!$D$3:$D$1190=T21)*([1]测算!$Q$3:$Q$1190))</f>
        <v>5414.41478390631</v>
      </c>
      <c r="W21" s="18">
        <f t="shared" si="4"/>
        <v>-54.5852160936856</v>
      </c>
      <c r="X21" s="16">
        <v>403</v>
      </c>
      <c r="Y21" s="17" cm="1">
        <f t="array" ref="Y21">SUMPRODUCT(([1]测算!$B$3:$B$1190=$B21)*([1]测算!$D$3:$D$1190=X21)*([1]测算!$H$3:$H$1190))</f>
        <v>63.34</v>
      </c>
      <c r="Z21" s="18" cm="1">
        <f t="array" ref="Z21">SUMPRODUCT(([1]测算!$B$3:$B$1190=$B21)*([1]测算!$D$3:$D$1190=X21)*([1]测算!$Q$3:$Q$1190))</f>
        <v>5397.79627561902</v>
      </c>
      <c r="AA21" s="18">
        <f t="shared" si="5"/>
        <v>-71.2037243809791</v>
      </c>
      <c r="AB21" s="25">
        <v>402</v>
      </c>
      <c r="AC21" s="17" cm="1">
        <f t="array" ref="AC21">SUMPRODUCT(([1]测算!$B$3:$B$1190=$B21)*([1]测算!$D$3:$D$1190=AB21)*([1]测算!$H$3:$H$1190))</f>
        <v>64.21</v>
      </c>
      <c r="AD21" s="18" cm="1">
        <f t="array" ref="AD21">SUMPRODUCT(([1]测算!$B$3:$B$1190=$B21)*([1]测算!$D$3:$D$1190=AB21)*([1]测算!$Q$3:$Q$1190))</f>
        <v>5397.79627561902</v>
      </c>
      <c r="AE21" s="18">
        <f t="shared" si="6"/>
        <v>-71.2037243809791</v>
      </c>
      <c r="AF21" s="16">
        <v>401</v>
      </c>
      <c r="AG21" s="17" cm="1">
        <f t="array" ref="AG21">SUMPRODUCT(([1]测算!$B$3:$B$1190=$B21)*([1]测算!$D$3:$D$1190=AF21)*([1]测算!$H$3:$H$1190))</f>
        <v>100.7</v>
      </c>
      <c r="AH21" s="18" cm="1">
        <f t="array" ref="AH21">SUMPRODUCT(([1]测算!$B$3:$B$1190=$B21)*([1]测算!$D$3:$D$1190=AF21)*([1]测算!$Q$3:$Q$1190))</f>
        <v>5438.58715959692</v>
      </c>
      <c r="AI21" s="18">
        <f t="shared" si="7"/>
        <v>-30.412840403078</v>
      </c>
      <c r="AJ21" s="18">
        <f t="shared" si="8"/>
        <v>656.94</v>
      </c>
      <c r="AK21" s="18">
        <f t="shared" si="9"/>
        <v>5414.90899223736</v>
      </c>
      <c r="AL21" s="18">
        <f t="shared" si="10"/>
        <v>3557270.31336041</v>
      </c>
      <c r="AM21" s="18">
        <f t="shared" si="11"/>
        <v>-54.0910077626449</v>
      </c>
      <c r="AN21" s="18">
        <f t="shared" si="12"/>
        <v>-35534.546639592</v>
      </c>
    </row>
    <row r="22" ht="30" customHeight="1" spans="1:40">
      <c r="A22" s="16">
        <v>16</v>
      </c>
      <c r="B22" s="16">
        <v>2</v>
      </c>
      <c r="C22" s="16">
        <v>3</v>
      </c>
      <c r="D22" s="16">
        <v>308</v>
      </c>
      <c r="E22" s="17" cm="1">
        <f t="array" ref="E22">SUMPRODUCT(([1]测算!$B$3:$B$1190=$B22)*([1]测算!$D$3:$D$1190=D22)*([1]测算!$H$3:$H$1190))</f>
        <v>100.7</v>
      </c>
      <c r="F22" s="18" cm="1">
        <f t="array" ref="F22">SUMPRODUCT(([1]测算!$B$3:$B$1190=$B22)*([1]测算!$D$3:$D$1190=D22)*([1]测算!$Q$3:$Q$1190))</f>
        <v>5402.32859606101</v>
      </c>
      <c r="G22" s="18">
        <f t="shared" si="0"/>
        <v>-66.6714039389899</v>
      </c>
      <c r="H22" s="16">
        <v>307</v>
      </c>
      <c r="I22" s="17" cm="1">
        <f t="array" ref="I22">SUMPRODUCT(([1]测算!$B$3:$B$1190=$B22)*([1]测算!$D$3:$D$1190=H22)*([1]测算!$H$3:$H$1190))</f>
        <v>64.21</v>
      </c>
      <c r="J22" s="18" cm="1">
        <f t="array" ref="J22">SUMPRODUCT(([1]测算!$B$3:$B$1190=$B22)*([1]测算!$D$3:$D$1190=H22)*([1]测算!$Q$3:$Q$1190))</f>
        <v>5364.55925904444</v>
      </c>
      <c r="K22" s="18">
        <f t="shared" si="1"/>
        <v>-104.440740955564</v>
      </c>
      <c r="L22" s="16">
        <v>306</v>
      </c>
      <c r="M22" s="17" cm="1">
        <f t="array" ref="M22">SUMPRODUCT(([1]测算!$B$3:$B$1190=$B22)*([1]测算!$D$3:$D$1190=L22)*([1]测算!$H$3:$H$1190))</f>
        <v>63.34</v>
      </c>
      <c r="N22" s="18" cm="1">
        <f t="array" ref="N22">SUMPRODUCT(([1]测算!$B$3:$B$1190=$B22)*([1]测算!$D$3:$D$1190=L22)*([1]测算!$Q$3:$Q$1190))</f>
        <v>5364.55925904444</v>
      </c>
      <c r="O22" s="18">
        <f t="shared" si="2"/>
        <v>-104.440740955564</v>
      </c>
      <c r="P22" s="16">
        <v>305</v>
      </c>
      <c r="Q22" s="17" cm="1">
        <f t="array" ref="Q22">SUMPRODUCT(([1]测算!$B$3:$B$1190=$B22)*([1]测算!$D$3:$D$1190=P22)*([1]测算!$H$3:$H$1190))</f>
        <v>100.22</v>
      </c>
      <c r="R22" s="18" cm="1">
        <f t="array" ref="R22">SUMPRODUCT(([1]测算!$B$3:$B$1190=$B22)*([1]测算!$D$3:$D$1190=P22)*([1]测算!$Q$3:$Q$1190))</f>
        <v>5387.22086125438</v>
      </c>
      <c r="S22" s="18">
        <f t="shared" si="3"/>
        <v>-81.77913874562</v>
      </c>
      <c r="T22" s="16">
        <v>304</v>
      </c>
      <c r="U22" s="17" cm="1">
        <f t="array" ref="U22">SUMPRODUCT(([1]测算!$B$3:$B$1190=$B22)*([1]测算!$D$3:$D$1190=T22)*([1]测算!$H$3:$H$1190))</f>
        <v>100.22</v>
      </c>
      <c r="V22" s="18" cm="1">
        <f t="array" ref="V22">SUMPRODUCT(([1]测算!$B$3:$B$1190=$B22)*([1]测算!$D$3:$D$1190=T22)*([1]测算!$Q$3:$Q$1190))</f>
        <v>5387.22086125438</v>
      </c>
      <c r="W22" s="18">
        <f t="shared" si="4"/>
        <v>-81.77913874562</v>
      </c>
      <c r="X22" s="16">
        <v>303</v>
      </c>
      <c r="Y22" s="17" cm="1">
        <f t="array" ref="Y22">SUMPRODUCT(([1]测算!$B$3:$B$1190=$B22)*([1]测算!$D$3:$D$1190=X22)*([1]测算!$H$3:$H$1190))</f>
        <v>63.34</v>
      </c>
      <c r="Z22" s="18" cm="1">
        <f t="array" ref="Z22">SUMPRODUCT(([1]测算!$B$3:$B$1190=$B22)*([1]测算!$D$3:$D$1190=X22)*([1]测算!$Q$3:$Q$1190))</f>
        <v>5370.60235296709</v>
      </c>
      <c r="AA22" s="18">
        <f t="shared" si="5"/>
        <v>-98.3976470329126</v>
      </c>
      <c r="AB22" s="25">
        <v>302</v>
      </c>
      <c r="AC22" s="17" cm="1">
        <f t="array" ref="AC22">SUMPRODUCT(([1]测算!$B$3:$B$1190=$B22)*([1]测算!$D$3:$D$1190=AB22)*([1]测算!$H$3:$H$1190))</f>
        <v>64.21</v>
      </c>
      <c r="AD22" s="18" cm="1">
        <f t="array" ref="AD22">SUMPRODUCT(([1]测算!$B$3:$B$1190=$B22)*([1]测算!$D$3:$D$1190=AB22)*([1]测算!$Q$3:$Q$1190))</f>
        <v>5370.60235296709</v>
      </c>
      <c r="AE22" s="18">
        <f t="shared" si="6"/>
        <v>-98.3976470329126</v>
      </c>
      <c r="AF22" s="16">
        <v>301</v>
      </c>
      <c r="AG22" s="17" cm="1">
        <f t="array" ref="AG22">SUMPRODUCT(([1]测算!$B$3:$B$1190=$B22)*([1]测算!$D$3:$D$1190=AF22)*([1]测算!$H$3:$H$1190))</f>
        <v>100.7</v>
      </c>
      <c r="AH22" s="18" cm="1">
        <f t="array" ref="AH22">SUMPRODUCT(([1]测算!$B$3:$B$1190=$B22)*([1]测算!$D$3:$D$1190=AF22)*([1]测算!$Q$3:$Q$1190))</f>
        <v>5411.39323694499</v>
      </c>
      <c r="AI22" s="18">
        <f t="shared" si="7"/>
        <v>-57.6067630550115</v>
      </c>
      <c r="AJ22" s="18">
        <f t="shared" si="8"/>
        <v>656.94</v>
      </c>
      <c r="AK22" s="18">
        <f t="shared" si="9"/>
        <v>5385.61543158523</v>
      </c>
      <c r="AL22" s="18">
        <f t="shared" si="10"/>
        <v>3538026.2016256</v>
      </c>
      <c r="AM22" s="18">
        <f t="shared" si="11"/>
        <v>-83.38456841477</v>
      </c>
      <c r="AN22" s="18">
        <f t="shared" si="12"/>
        <v>-54778.658374399</v>
      </c>
    </row>
    <row r="23" ht="30" customHeight="1" spans="1:40">
      <c r="A23" s="16">
        <v>17</v>
      </c>
      <c r="B23" s="16">
        <v>2</v>
      </c>
      <c r="C23" s="16">
        <v>2</v>
      </c>
      <c r="D23" s="16">
        <v>208</v>
      </c>
      <c r="E23" s="17" cm="1">
        <f t="array" ref="E23">SUMPRODUCT(([1]测算!$B$3:$B$1190=$B23)*([1]测算!$D$3:$D$1190=D23)*([1]测算!$H$3:$H$1190))</f>
        <v>100.7</v>
      </c>
      <c r="F23" s="18" cm="1">
        <f t="array" ref="F23">SUMPRODUCT(([1]测算!$B$3:$B$1190=$B23)*([1]测算!$D$3:$D$1190=D23)*([1]测算!$Q$3:$Q$1190))</f>
        <v>5370.60235296709</v>
      </c>
      <c r="G23" s="18">
        <f t="shared" si="0"/>
        <v>-98.3976470329126</v>
      </c>
      <c r="H23" s="16">
        <v>207</v>
      </c>
      <c r="I23" s="17" cm="1">
        <f t="array" ref="I23">SUMPRODUCT(([1]测算!$B$3:$B$1190=$B23)*([1]测算!$D$3:$D$1190=H23)*([1]测算!$H$3:$H$1190))</f>
        <v>64.21</v>
      </c>
      <c r="J23" s="18" cm="1">
        <f t="array" ref="J23">SUMPRODUCT(([1]测算!$B$3:$B$1190=$B23)*([1]测算!$D$3:$D$1190=H23)*([1]测算!$Q$3:$Q$1190))</f>
        <v>5332.83301595051</v>
      </c>
      <c r="K23" s="18">
        <f t="shared" si="1"/>
        <v>-136.166984049487</v>
      </c>
      <c r="L23" s="16">
        <v>206</v>
      </c>
      <c r="M23" s="17" cm="1">
        <f t="array" ref="M23">SUMPRODUCT(([1]测算!$B$3:$B$1190=$B23)*([1]测算!$D$3:$D$1190=L23)*([1]测算!$H$3:$H$1190))</f>
        <v>63.34</v>
      </c>
      <c r="N23" s="18" cm="1">
        <f t="array" ref="N23">SUMPRODUCT(([1]测算!$B$3:$B$1190=$B23)*([1]测算!$D$3:$D$1190=L23)*([1]测算!$Q$3:$Q$1190))</f>
        <v>5332.83301595051</v>
      </c>
      <c r="O23" s="18">
        <f t="shared" si="2"/>
        <v>-136.166984049487</v>
      </c>
      <c r="P23" s="16">
        <v>205</v>
      </c>
      <c r="Q23" s="17" cm="1">
        <f t="array" ref="Q23">SUMPRODUCT(([1]测算!$B$3:$B$1190=$B23)*([1]测算!$D$3:$D$1190=P23)*([1]测算!$H$3:$H$1190))</f>
        <v>100.22</v>
      </c>
      <c r="R23" s="18" cm="1">
        <f t="array" ref="R23">SUMPRODUCT(([1]测算!$B$3:$B$1190=$B23)*([1]测算!$D$3:$D$1190=P23)*([1]测算!$Q$3:$Q$1190))</f>
        <v>5360.02693860245</v>
      </c>
      <c r="S23" s="18">
        <f t="shared" si="3"/>
        <v>-108.973061397553</v>
      </c>
      <c r="T23" s="16">
        <v>204</v>
      </c>
      <c r="U23" s="17" cm="1">
        <f t="array" ref="U23">SUMPRODUCT(([1]测算!$B$3:$B$1190=$B23)*([1]测算!$D$3:$D$1190=T23)*([1]测算!$H$3:$H$1190))</f>
        <v>100.22</v>
      </c>
      <c r="V23" s="18" cm="1">
        <f t="array" ref="V23">SUMPRODUCT(([1]测算!$B$3:$B$1190=$B23)*([1]测算!$D$3:$D$1190=T23)*([1]测算!$Q$3:$Q$1190))</f>
        <v>5360.02693860245</v>
      </c>
      <c r="W23" s="18">
        <f t="shared" si="4"/>
        <v>-108.973061397553</v>
      </c>
      <c r="X23" s="16">
        <v>203</v>
      </c>
      <c r="Y23" s="17" cm="1">
        <f t="array" ref="Y23">SUMPRODUCT(([1]测算!$B$3:$B$1190=$B23)*([1]测算!$D$3:$D$1190=X23)*([1]测算!$H$3:$H$1190))</f>
        <v>63.34</v>
      </c>
      <c r="Z23" s="18" cm="1">
        <f t="array" ref="Z23">SUMPRODUCT(([1]测算!$B$3:$B$1190=$B23)*([1]测算!$D$3:$D$1190=X23)*([1]测算!$Q$3:$Q$1190))</f>
        <v>5343.40843031515</v>
      </c>
      <c r="AA23" s="18">
        <f t="shared" si="5"/>
        <v>-125.591569684846</v>
      </c>
      <c r="AB23" s="25">
        <v>202</v>
      </c>
      <c r="AC23" s="17" cm="1">
        <f t="array" ref="AC23">SUMPRODUCT(([1]测算!$B$3:$B$1190=$B23)*([1]测算!$D$3:$D$1190=AB23)*([1]测算!$H$3:$H$1190))</f>
        <v>64.21</v>
      </c>
      <c r="AD23" s="18" cm="1">
        <f t="array" ref="AD23">SUMPRODUCT(([1]测算!$B$3:$B$1190=$B23)*([1]测算!$D$3:$D$1190=AB23)*([1]测算!$Q$3:$Q$1190))</f>
        <v>5343.40843031515</v>
      </c>
      <c r="AE23" s="18">
        <f t="shared" si="6"/>
        <v>-125.591569684846</v>
      </c>
      <c r="AF23" s="16">
        <v>201</v>
      </c>
      <c r="AG23" s="17" cm="1">
        <f t="array" ref="AG23">SUMPRODUCT(([1]测算!$B$3:$B$1190=$B23)*([1]测算!$D$3:$D$1190=AF23)*([1]测算!$H$3:$H$1190))</f>
        <v>100.7</v>
      </c>
      <c r="AH23" s="18" cm="1">
        <f t="array" ref="AH23">SUMPRODUCT(([1]测算!$B$3:$B$1190=$B23)*([1]测算!$D$3:$D$1190=AF23)*([1]测算!$Q$3:$Q$1190))</f>
        <v>5384.19931429305</v>
      </c>
      <c r="AI23" s="18">
        <f t="shared" si="7"/>
        <v>-84.8006857069458</v>
      </c>
      <c r="AJ23" s="18">
        <f t="shared" si="8"/>
        <v>656.94</v>
      </c>
      <c r="AK23" s="18">
        <f t="shared" si="9"/>
        <v>5356.84678043315</v>
      </c>
      <c r="AL23" s="18">
        <f t="shared" si="10"/>
        <v>3519126.92393776</v>
      </c>
      <c r="AM23" s="18">
        <f t="shared" si="11"/>
        <v>-112.153219566847</v>
      </c>
      <c r="AN23" s="18">
        <f t="shared" si="12"/>
        <v>-73677.9360622444</v>
      </c>
    </row>
    <row r="24" ht="30" customHeight="1" spans="1:40">
      <c r="A24" s="16">
        <v>18</v>
      </c>
      <c r="B24" s="16">
        <v>2</v>
      </c>
      <c r="C24" s="16">
        <v>1</v>
      </c>
      <c r="D24" s="16">
        <v>108</v>
      </c>
      <c r="E24" s="17" cm="1">
        <f t="array" ref="E24">SUMPRODUCT(([1]测算!$B$3:$B$1190=$B24)*([1]测算!$D$3:$D$1190=D24)*([1]测算!$H$3:$H$1190))</f>
        <v>100.7</v>
      </c>
      <c r="F24" s="18" cm="1">
        <f t="array" ref="F24">SUMPRODUCT(([1]测算!$B$3:$B$1190=$B24)*([1]测算!$D$3:$D$1190=D24)*([1]测算!$Q$3:$Q$1190))</f>
        <v>5328.30069550852</v>
      </c>
      <c r="G24" s="18">
        <f t="shared" si="0"/>
        <v>-140.699304491476</v>
      </c>
      <c r="H24" s="16">
        <v>107</v>
      </c>
      <c r="I24" s="17" cm="1">
        <f t="array" ref="I24">SUMPRODUCT(([1]测算!$B$3:$B$1190=$B24)*([1]测算!$D$3:$D$1190=H24)*([1]测算!$H$3:$H$1190))</f>
        <v>64.21</v>
      </c>
      <c r="J24" s="18" cm="1">
        <f t="array" ref="J24">SUMPRODUCT(([1]测算!$B$3:$B$1190=$B24)*([1]测算!$D$3:$D$1190=H24)*([1]测算!$Q$3:$Q$1190))</f>
        <v>5304.12831981792</v>
      </c>
      <c r="K24" s="18">
        <f t="shared" si="1"/>
        <v>-164.871680182084</v>
      </c>
      <c r="L24" s="16">
        <v>106</v>
      </c>
      <c r="M24" s="17" cm="1">
        <f t="array" ref="M24">SUMPRODUCT(([1]测算!$B$3:$B$1190=$B24)*([1]测算!$D$3:$D$1190=L24)*([1]测算!$H$3:$H$1190))</f>
        <v>63.34</v>
      </c>
      <c r="N24" s="18" cm="1">
        <f t="array" ref="N24">SUMPRODUCT(([1]测算!$B$3:$B$1190=$B24)*([1]测算!$D$3:$D$1190=L24)*([1]测算!$Q$3:$Q$1190))</f>
        <v>5304.12831981792</v>
      </c>
      <c r="O24" s="18">
        <f t="shared" si="2"/>
        <v>-164.871680182084</v>
      </c>
      <c r="P24" s="16">
        <v>105</v>
      </c>
      <c r="Q24" s="17" cm="1">
        <f t="array" ref="Q24">SUMPRODUCT(([1]测算!$B$3:$B$1190=$B24)*([1]测算!$D$3:$D$1190=P24)*([1]测算!$H$3:$H$1190))</f>
        <v>100.22</v>
      </c>
      <c r="R24" s="18" cm="1">
        <f t="array" ref="R24">SUMPRODUCT(([1]测算!$B$3:$B$1190=$B24)*([1]测算!$D$3:$D$1190=P24)*([1]测算!$Q$3:$Q$1190))</f>
        <v>5331.32224246985</v>
      </c>
      <c r="S24" s="18">
        <f t="shared" si="3"/>
        <v>-137.67775753015</v>
      </c>
      <c r="T24" s="16">
        <v>104</v>
      </c>
      <c r="U24" s="17" cm="1">
        <f t="array" ref="U24">SUMPRODUCT(([1]测算!$B$3:$B$1190=$B24)*([1]测算!$D$3:$D$1190=T24)*([1]测算!$H$3:$H$1190))</f>
        <v>100.22</v>
      </c>
      <c r="V24" s="18" cm="1">
        <f t="array" ref="V24">SUMPRODUCT(([1]测算!$B$3:$B$1190=$B24)*([1]测算!$D$3:$D$1190=T24)*([1]测算!$Q$3:$Q$1190))</f>
        <v>5320.74682810521</v>
      </c>
      <c r="W24" s="18">
        <f t="shared" si="4"/>
        <v>-148.253171894791</v>
      </c>
      <c r="X24" s="16">
        <v>103</v>
      </c>
      <c r="Y24" s="17" cm="1">
        <f t="array" ref="Y24">SUMPRODUCT(([1]测算!$B$3:$B$1190=$B24)*([1]测算!$D$3:$D$1190=X24)*([1]测算!$H$3:$H$1190))</f>
        <v>63.34</v>
      </c>
      <c r="Z24" s="18" cm="1">
        <f t="array" ref="Z24">SUMPRODUCT(([1]测算!$B$3:$B$1190=$B24)*([1]测算!$D$3:$D$1190=X24)*([1]测算!$Q$3:$Q$1190))</f>
        <v>5314.70373418256</v>
      </c>
      <c r="AA24" s="18">
        <f t="shared" si="5"/>
        <v>-154.296265817443</v>
      </c>
      <c r="AB24" s="27">
        <v>102</v>
      </c>
      <c r="AC24" s="17" cm="1">
        <f t="array" ref="AC24">SUMPRODUCT(([1]测算!$B$3:$B$1190=$B24)*([1]测算!$D$3:$D$1190=AB24)*([1]测算!$H$3:$H$1190))</f>
        <v>64.21</v>
      </c>
      <c r="AD24" s="18" cm="1">
        <f t="array" ref="AD24">SUMPRODUCT(([1]测算!$B$3:$B$1190=$B24)*([1]测算!$D$3:$D$1190=AB24)*([1]测算!$Q$3:$Q$1190))</f>
        <v>5314.70373418256</v>
      </c>
      <c r="AE24" s="18">
        <f t="shared" si="6"/>
        <v>-154.296265817443</v>
      </c>
      <c r="AF24" s="16">
        <v>101</v>
      </c>
      <c r="AG24" s="17" cm="1">
        <f t="array" ref="AG24">SUMPRODUCT(([1]测算!$B$3:$B$1190=$B24)*([1]测算!$D$3:$D$1190=AF24)*([1]测算!$H$3:$H$1190))</f>
        <v>100.7</v>
      </c>
      <c r="AH24" s="3" cm="1">
        <f t="array" ref="AH24">SUMPRODUCT(([1]测算!$B$3:$B$1190=$B24)*([1]测算!$D$3:$D$1190=AF24)*([1]测算!$Q$3:$Q$1190))</f>
        <v>5355.49461816046</v>
      </c>
      <c r="AI24" s="18">
        <f t="shared" si="7"/>
        <v>-113.505381839543</v>
      </c>
      <c r="AJ24" s="18">
        <f t="shared" si="8"/>
        <v>656.94</v>
      </c>
      <c r="AK24" s="18">
        <f t="shared" si="9"/>
        <v>5324.44451369571</v>
      </c>
      <c r="AL24" s="18">
        <f t="shared" si="10"/>
        <v>3497840.57882726</v>
      </c>
      <c r="AM24" s="18">
        <f t="shared" si="11"/>
        <v>-144.555486304292</v>
      </c>
      <c r="AN24" s="18">
        <f t="shared" si="12"/>
        <v>-94964.2811727414</v>
      </c>
    </row>
    <row r="25" s="2" customFormat="1" ht="26.25" customHeight="1" spans="1:40">
      <c r="A25" s="19" t="s">
        <v>29</v>
      </c>
      <c r="B25" s="16"/>
      <c r="C25" s="20"/>
      <c r="D25" s="20"/>
      <c r="E25" s="21">
        <f>SUM(E7:E24)</f>
        <v>1812.6</v>
      </c>
      <c r="F25" s="18">
        <f>AVERAGE(F7:F24)</f>
        <v>5491.29636770005</v>
      </c>
      <c r="G25" s="18">
        <f t="shared" si="0"/>
        <v>22.2963677000535</v>
      </c>
      <c r="H25" s="20"/>
      <c r="I25" s="21">
        <f>SUM(I7:I24)</f>
        <v>1155.78</v>
      </c>
      <c r="J25" s="18">
        <f>AVERAGE(J7:J24)</f>
        <v>5454.28241742381</v>
      </c>
      <c r="K25" s="18">
        <f t="shared" si="1"/>
        <v>-14.7175825761906</v>
      </c>
      <c r="L25" s="20"/>
      <c r="M25" s="21">
        <f>SUM(M7:M24)</f>
        <v>1140.12</v>
      </c>
      <c r="N25" s="18">
        <f>AVERAGE(N7:N24)</f>
        <v>5454.28241742381</v>
      </c>
      <c r="O25" s="18">
        <f t="shared" si="2"/>
        <v>-14.7175825761906</v>
      </c>
      <c r="P25" s="20"/>
      <c r="Q25" s="21">
        <f>SUM(Q7:Q24)</f>
        <v>1803.96</v>
      </c>
      <c r="R25" s="18">
        <f>AVERAGE(R7:R24)</f>
        <v>5472.41169919177</v>
      </c>
      <c r="S25" s="18">
        <f t="shared" si="3"/>
        <v>3.41169919176536</v>
      </c>
      <c r="T25" s="20"/>
      <c r="U25" s="21">
        <f>SUM(U7:U24)</f>
        <v>1803.96</v>
      </c>
      <c r="V25" s="18">
        <f>AVERAGE(V7:V24)</f>
        <v>5471.82417617151</v>
      </c>
      <c r="W25" s="18">
        <f t="shared" si="4"/>
        <v>2.82417617150713</v>
      </c>
      <c r="X25" s="22"/>
      <c r="Y25" s="21">
        <f>SUM(Y7:Y24)</f>
        <v>1140.12</v>
      </c>
      <c r="Z25" s="18">
        <f>AVERAGE(Z7:Z24)</f>
        <v>5455.79319090447</v>
      </c>
      <c r="AA25" s="18">
        <f t="shared" si="5"/>
        <v>-13.2068090955263</v>
      </c>
      <c r="AB25" s="20"/>
      <c r="AC25" s="21">
        <f>SUM(AC7:AC24)</f>
        <v>1155.78</v>
      </c>
      <c r="AD25" s="18">
        <f>AVERAGE(AD7:AD24)</f>
        <v>5455.79319090447</v>
      </c>
      <c r="AE25" s="18">
        <f t="shared" si="6"/>
        <v>-13.2068090955263</v>
      </c>
      <c r="AF25" s="20"/>
      <c r="AG25" s="21">
        <f t="shared" ref="AG25:AL25" si="13">SUM(AG7:AG24)</f>
        <v>1812.6</v>
      </c>
      <c r="AH25" s="18">
        <f>AVERAGE(AH7:AH24)</f>
        <v>5496.58407488237</v>
      </c>
      <c r="AI25" s="18">
        <f t="shared" si="7"/>
        <v>27.584074882373</v>
      </c>
      <c r="AJ25" s="20">
        <f t="shared" si="13"/>
        <v>11824.92</v>
      </c>
      <c r="AK25" s="20">
        <f>AL25/AJ25</f>
        <v>5472.1755774336</v>
      </c>
      <c r="AL25" s="20">
        <f t="shared" si="13"/>
        <v>64708038.4291061</v>
      </c>
      <c r="AM25" s="20">
        <f>AN25/AJ25</f>
        <v>3.17557743359961</v>
      </c>
      <c r="AN25" s="20">
        <f>SUM(AN7:AN24)</f>
        <v>37550.9491061207</v>
      </c>
    </row>
  </sheetData>
  <mergeCells count="44">
    <mergeCell ref="A1:AI1"/>
    <mergeCell ref="D2:S2"/>
    <mergeCell ref="T2:AI2"/>
    <mergeCell ref="D3:G3"/>
    <mergeCell ref="H3:K3"/>
    <mergeCell ref="L3:O3"/>
    <mergeCell ref="P3:S3"/>
    <mergeCell ref="T3:W3"/>
    <mergeCell ref="X3:AA3"/>
    <mergeCell ref="AB3:AE3"/>
    <mergeCell ref="AF3:AI3"/>
    <mergeCell ref="AJ3:AN3"/>
    <mergeCell ref="D4:G4"/>
    <mergeCell ref="H4:K4"/>
    <mergeCell ref="L4:O4"/>
    <mergeCell ref="P4:S4"/>
    <mergeCell ref="T4:W4"/>
    <mergeCell ref="X4:AA4"/>
    <mergeCell ref="AB4:AE4"/>
    <mergeCell ref="AF4:AI4"/>
    <mergeCell ref="AJ4:AN4"/>
    <mergeCell ref="AK5:AL5"/>
    <mergeCell ref="AM5:AN5"/>
    <mergeCell ref="A25:C25"/>
    <mergeCell ref="A2:A6"/>
    <mergeCell ref="B2:B6"/>
    <mergeCell ref="C2:C6"/>
    <mergeCell ref="D5:D6"/>
    <mergeCell ref="E5:E6"/>
    <mergeCell ref="H5:H6"/>
    <mergeCell ref="I5:I6"/>
    <mergeCell ref="L5:L6"/>
    <mergeCell ref="M5:M6"/>
    <mergeCell ref="P5:P6"/>
    <mergeCell ref="Q5:Q6"/>
    <mergeCell ref="T5:T6"/>
    <mergeCell ref="U5:U6"/>
    <mergeCell ref="X5:X6"/>
    <mergeCell ref="Y5:Y6"/>
    <mergeCell ref="AB5:AB6"/>
    <mergeCell ref="AC5:AC6"/>
    <mergeCell ref="AF5:AF6"/>
    <mergeCell ref="AG5:AG6"/>
    <mergeCell ref="AJ5:AJ6"/>
  </mergeCells>
  <pageMargins left="0.37" right="0.3" top="0.53" bottom="0.66" header="0.37" footer="0.4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5"/>
  <sheetViews>
    <sheetView zoomScale="80" zoomScaleNormal="80" zoomScaleSheetLayoutView="60" topLeftCell="H1" workbookViewId="0">
      <pane ySplit="6" topLeftCell="A7" activePane="bottomLeft" state="frozen"/>
      <selection/>
      <selection pane="bottomLeft" activeCell="O24" sqref="O24"/>
    </sheetView>
  </sheetViews>
  <sheetFormatPr defaultColWidth="10" defaultRowHeight="13.5"/>
  <cols>
    <col min="1" max="1" width="6.33333333333333" style="3" customWidth="1"/>
    <col min="2" max="2" width="7.44166666666667" style="3" hidden="1" customWidth="1"/>
    <col min="3" max="3" width="7.44166666666667" style="3" customWidth="1"/>
    <col min="4" max="5" width="10.4416666666667" style="3" customWidth="1"/>
    <col min="6" max="7" width="14.6666666666667" style="3" customWidth="1"/>
    <col min="8" max="9" width="10.4416666666667" style="3" customWidth="1"/>
    <col min="10" max="11" width="14.6666666666667" style="3" customWidth="1"/>
    <col min="12" max="12" width="10.4416666666667" style="3" customWidth="1"/>
    <col min="13" max="13" width="10.2416666666667" style="3" customWidth="1"/>
    <col min="14" max="15" width="14.6666666666667" style="3" customWidth="1"/>
    <col min="16" max="17" width="10.4416666666667" style="3" customWidth="1"/>
    <col min="18" max="19" width="14.6666666666667" style="3" customWidth="1"/>
    <col min="20" max="21" width="10.4416666666667" style="3" customWidth="1"/>
    <col min="22" max="23" width="14.6666666666667" style="3" customWidth="1"/>
    <col min="24" max="25" width="10.4416666666667" style="3" customWidth="1"/>
    <col min="26" max="27" width="14.6666666666667" style="3" customWidth="1"/>
    <col min="28" max="29" width="10.4416666666667" style="3" customWidth="1"/>
    <col min="30" max="31" width="14.6666666666667" style="3" customWidth="1"/>
    <col min="32" max="33" width="10.4416666666667" style="3" customWidth="1"/>
    <col min="34" max="35" width="14.6666666666667" style="3" customWidth="1"/>
    <col min="36" max="36" width="13.8916666666667" style="3" hidden="1" customWidth="1" outlineLevel="1"/>
    <col min="37" max="38" width="16.3333333333333" style="3" hidden="1" customWidth="1" outlineLevel="1"/>
    <col min="39" max="40" width="12.1083333333333" style="3" hidden="1" customWidth="1" outlineLevel="1"/>
    <col min="41" max="41" width="10" style="3" customWidth="1" collapsed="1"/>
    <col min="42" max="140" width="10" style="3" customWidth="1"/>
    <col min="141" max="16384" width="10" style="3"/>
  </cols>
  <sheetData>
    <row r="1" ht="55.5" customHeight="1" spans="1:40">
      <c r="A1" s="4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28"/>
      <c r="AK1" s="28"/>
      <c r="AL1" s="28"/>
      <c r="AM1" s="28"/>
      <c r="AN1" s="28"/>
    </row>
    <row r="2" ht="22.5" customHeight="1" spans="1:40">
      <c r="A2" s="5" t="s">
        <v>1</v>
      </c>
      <c r="B2" s="5" t="s">
        <v>2</v>
      </c>
      <c r="C2" s="5" t="s">
        <v>3</v>
      </c>
      <c r="D2" s="7" t="s">
        <v>4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23"/>
      <c r="T2" s="33" t="s">
        <v>5</v>
      </c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29"/>
      <c r="AK2" s="29"/>
      <c r="AL2" s="29"/>
      <c r="AM2" s="29"/>
      <c r="AN2" s="29"/>
    </row>
    <row r="3" s="1" customFormat="1" ht="22.5" customHeight="1" spans="1:40">
      <c r="A3" s="5"/>
      <c r="B3" s="5"/>
      <c r="C3" s="5"/>
      <c r="D3" s="32" t="s">
        <v>6</v>
      </c>
      <c r="E3" s="24"/>
      <c r="F3" s="24"/>
      <c r="G3" s="24"/>
      <c r="H3" s="32" t="s">
        <v>7</v>
      </c>
      <c r="I3" s="24"/>
      <c r="J3" s="24"/>
      <c r="K3" s="24"/>
      <c r="L3" s="24" t="s">
        <v>8</v>
      </c>
      <c r="M3" s="24"/>
      <c r="N3" s="24"/>
      <c r="O3" s="24"/>
      <c r="P3" s="24" t="s">
        <v>9</v>
      </c>
      <c r="Q3" s="24"/>
      <c r="R3" s="24"/>
      <c r="S3" s="24"/>
      <c r="T3" s="8" t="s">
        <v>10</v>
      </c>
      <c r="U3" s="9"/>
      <c r="V3" s="9"/>
      <c r="W3" s="9"/>
      <c r="X3" s="8" t="s">
        <v>11</v>
      </c>
      <c r="Y3" s="9"/>
      <c r="Z3" s="9"/>
      <c r="AA3" s="9"/>
      <c r="AB3" s="8" t="s">
        <v>12</v>
      </c>
      <c r="AC3" s="9"/>
      <c r="AD3" s="9"/>
      <c r="AE3" s="9"/>
      <c r="AF3" s="24" t="s">
        <v>13</v>
      </c>
      <c r="AG3" s="24"/>
      <c r="AH3" s="24"/>
      <c r="AI3" s="24"/>
      <c r="AJ3" s="30"/>
      <c r="AK3" s="30"/>
      <c r="AL3" s="30"/>
      <c r="AM3" s="30"/>
      <c r="AN3" s="30"/>
    </row>
    <row r="4" ht="22.5" customHeight="1" spans="1:40">
      <c r="A4" s="5"/>
      <c r="B4" s="5"/>
      <c r="C4" s="5"/>
      <c r="D4" s="10" t="s">
        <v>14</v>
      </c>
      <c r="E4" s="10"/>
      <c r="F4" s="10"/>
      <c r="G4" s="10"/>
      <c r="H4" s="34" t="s">
        <v>15</v>
      </c>
      <c r="I4" s="34"/>
      <c r="J4" s="34"/>
      <c r="K4" s="34"/>
      <c r="L4" s="35" t="s">
        <v>15</v>
      </c>
      <c r="M4" s="34"/>
      <c r="N4" s="34"/>
      <c r="O4" s="34"/>
      <c r="P4" s="35" t="s">
        <v>14</v>
      </c>
      <c r="Q4" s="34"/>
      <c r="R4" s="34"/>
      <c r="S4" s="34"/>
      <c r="T4" s="35" t="s">
        <v>14</v>
      </c>
      <c r="U4" s="34"/>
      <c r="V4" s="34"/>
      <c r="W4" s="34"/>
      <c r="X4" s="35" t="s">
        <v>15</v>
      </c>
      <c r="Y4" s="34"/>
      <c r="Z4" s="34"/>
      <c r="AA4" s="34"/>
      <c r="AB4" s="35" t="s">
        <v>15</v>
      </c>
      <c r="AC4" s="34"/>
      <c r="AD4" s="34"/>
      <c r="AE4" s="34"/>
      <c r="AF4" s="10" t="s">
        <v>14</v>
      </c>
      <c r="AG4" s="10"/>
      <c r="AH4" s="10"/>
      <c r="AI4" s="10"/>
      <c r="AJ4" s="5" t="s">
        <v>16</v>
      </c>
      <c r="AK4" s="5"/>
      <c r="AL4" s="5"/>
      <c r="AM4" s="5"/>
      <c r="AN4" s="5"/>
    </row>
    <row r="5" ht="19.5" customHeight="1" spans="1:40">
      <c r="A5" s="5"/>
      <c r="B5" s="5"/>
      <c r="C5" s="5"/>
      <c r="D5" s="11" t="s">
        <v>17</v>
      </c>
      <c r="E5" s="12" t="s">
        <v>18</v>
      </c>
      <c r="F5" s="13" t="s">
        <v>19</v>
      </c>
      <c r="G5" s="5" t="s">
        <v>20</v>
      </c>
      <c r="H5" s="11" t="s">
        <v>17</v>
      </c>
      <c r="I5" s="12" t="s">
        <v>18</v>
      </c>
      <c r="J5" s="13" t="s">
        <v>19</v>
      </c>
      <c r="K5" s="5" t="s">
        <v>20</v>
      </c>
      <c r="L5" s="11" t="s">
        <v>17</v>
      </c>
      <c r="M5" s="12" t="s">
        <v>18</v>
      </c>
      <c r="N5" s="13" t="s">
        <v>19</v>
      </c>
      <c r="O5" s="5" t="s">
        <v>20</v>
      </c>
      <c r="P5" s="11" t="s">
        <v>17</v>
      </c>
      <c r="Q5" s="12" t="s">
        <v>18</v>
      </c>
      <c r="R5" s="13" t="s">
        <v>19</v>
      </c>
      <c r="S5" s="5" t="s">
        <v>20</v>
      </c>
      <c r="T5" s="11" t="s">
        <v>17</v>
      </c>
      <c r="U5" s="12" t="s">
        <v>18</v>
      </c>
      <c r="V5" s="13" t="s">
        <v>19</v>
      </c>
      <c r="W5" s="5" t="s">
        <v>20</v>
      </c>
      <c r="X5" s="11" t="s">
        <v>17</v>
      </c>
      <c r="Y5" s="12" t="s">
        <v>18</v>
      </c>
      <c r="Z5" s="13" t="s">
        <v>19</v>
      </c>
      <c r="AA5" s="5" t="s">
        <v>20</v>
      </c>
      <c r="AB5" s="11" t="s">
        <v>17</v>
      </c>
      <c r="AC5" s="12" t="s">
        <v>18</v>
      </c>
      <c r="AD5" s="13" t="s">
        <v>19</v>
      </c>
      <c r="AE5" s="5" t="s">
        <v>20</v>
      </c>
      <c r="AF5" s="11" t="s">
        <v>17</v>
      </c>
      <c r="AG5" s="12" t="s">
        <v>18</v>
      </c>
      <c r="AH5" s="13" t="s">
        <v>19</v>
      </c>
      <c r="AI5" s="5" t="s">
        <v>20</v>
      </c>
      <c r="AJ5" s="12" t="s">
        <v>18</v>
      </c>
      <c r="AK5" s="13" t="s">
        <v>21</v>
      </c>
      <c r="AL5" s="31"/>
      <c r="AM5" s="5" t="s">
        <v>22</v>
      </c>
      <c r="AN5" s="5"/>
    </row>
    <row r="6" ht="42" customHeight="1" spans="1:40">
      <c r="A6" s="5"/>
      <c r="B6" s="5"/>
      <c r="C6" s="5"/>
      <c r="D6" s="14"/>
      <c r="E6" s="12"/>
      <c r="F6" s="15" t="s">
        <v>23</v>
      </c>
      <c r="G6" s="15" t="s">
        <v>24</v>
      </c>
      <c r="H6" s="14"/>
      <c r="I6" s="12"/>
      <c r="J6" s="15" t="s">
        <v>23</v>
      </c>
      <c r="K6" s="15" t="s">
        <v>24</v>
      </c>
      <c r="L6" s="14"/>
      <c r="M6" s="12"/>
      <c r="N6" s="15" t="s">
        <v>23</v>
      </c>
      <c r="O6" s="15" t="s">
        <v>24</v>
      </c>
      <c r="P6" s="14"/>
      <c r="Q6" s="12"/>
      <c r="R6" s="15" t="s">
        <v>23</v>
      </c>
      <c r="S6" s="15" t="s">
        <v>24</v>
      </c>
      <c r="T6" s="14"/>
      <c r="U6" s="12"/>
      <c r="V6" s="15" t="s">
        <v>23</v>
      </c>
      <c r="W6" s="15" t="s">
        <v>24</v>
      </c>
      <c r="X6" s="14"/>
      <c r="Y6" s="12"/>
      <c r="Z6" s="15" t="s">
        <v>23</v>
      </c>
      <c r="AA6" s="15" t="s">
        <v>24</v>
      </c>
      <c r="AB6" s="14"/>
      <c r="AC6" s="12"/>
      <c r="AD6" s="15" t="s">
        <v>23</v>
      </c>
      <c r="AE6" s="15" t="s">
        <v>24</v>
      </c>
      <c r="AF6" s="14"/>
      <c r="AG6" s="12"/>
      <c r="AH6" s="15" t="s">
        <v>23</v>
      </c>
      <c r="AI6" s="15" t="s">
        <v>24</v>
      </c>
      <c r="AJ6" s="12"/>
      <c r="AK6" s="15" t="s">
        <v>25</v>
      </c>
      <c r="AL6" s="15" t="s">
        <v>26</v>
      </c>
      <c r="AM6" s="15" t="s">
        <v>27</v>
      </c>
      <c r="AN6" s="15" t="s">
        <v>28</v>
      </c>
    </row>
    <row r="7" ht="30" customHeight="1" spans="1:40">
      <c r="A7" s="16">
        <v>1</v>
      </c>
      <c r="B7" s="16">
        <v>3</v>
      </c>
      <c r="C7" s="16">
        <v>18</v>
      </c>
      <c r="D7" s="16">
        <v>1808</v>
      </c>
      <c r="E7" s="17" cm="1">
        <f t="array" ref="E7">SUMPRODUCT(([1]测算!$B$3:$B$1190=$B7)*([1]测算!$D$3:$D$1190=D7)*([1]测算!$H$3:$H$1190))</f>
        <v>100.7</v>
      </c>
      <c r="F7" s="18" cm="1">
        <f t="array" ref="F7">SUMPRODUCT(([1]测算!$B$3:$B$1190=$B7)*([1]测算!$D$3:$D$1190=D7)*([1]测算!$Q$3:$Q$1190))</f>
        <v>5243.6973805914</v>
      </c>
      <c r="G7" s="18">
        <f t="shared" ref="G7:G25" si="0">F7-5469</f>
        <v>-225.302619408603</v>
      </c>
      <c r="H7" s="16">
        <v>1807</v>
      </c>
      <c r="I7" s="17" cm="1">
        <f t="array" ref="I7">SUMPRODUCT(([1]测算!$B$3:$B$1190=$B7)*([1]测算!$D$3:$D$1190=H7)*([1]测算!$H$3:$H$1190))</f>
        <v>64.21</v>
      </c>
      <c r="J7" s="18" cm="1">
        <f t="array" ref="J7">SUMPRODUCT(([1]测算!$B$3:$B$1190=$B7)*([1]测算!$D$3:$D$1190=H7)*([1]测算!$Q$3:$Q$1190))</f>
        <v>5205.92804357482</v>
      </c>
      <c r="K7" s="18">
        <f t="shared" ref="K7:K25" si="1">J7-5469</f>
        <v>-263.071956425178</v>
      </c>
      <c r="L7" s="16">
        <v>1806</v>
      </c>
      <c r="M7" s="17" cm="1">
        <f t="array" ref="M7">SUMPRODUCT(([1]测算!$B$3:$B$1190=$B7)*([1]测算!$D$3:$D$1190=L7)*([1]测算!$H$3:$H$1190))</f>
        <v>63.34</v>
      </c>
      <c r="N7" s="18" cm="1">
        <f t="array" ref="N7">SUMPRODUCT(([1]测算!$B$3:$B$1190=$B7)*([1]测算!$D$3:$D$1190=L7)*([1]测算!$Q$3:$Q$1190))</f>
        <v>5205.92804357482</v>
      </c>
      <c r="O7" s="18">
        <f t="shared" ref="O7:O25" si="2">N7-5469</f>
        <v>-263.071956425178</v>
      </c>
      <c r="P7" s="16">
        <v>1805</v>
      </c>
      <c r="Q7" s="17" cm="1">
        <f t="array" ref="Q7">SUMPRODUCT(([1]测算!$B$3:$B$1190=$B7)*([1]测算!$D$3:$D$1190=P7)*([1]测算!$H$3:$H$1190))</f>
        <v>100.22</v>
      </c>
      <c r="R7" s="18" cm="1">
        <f t="array" ref="R7">SUMPRODUCT(([1]测算!$B$3:$B$1190=$B7)*([1]测算!$D$3:$D$1190=P7)*([1]测算!$Q$3:$Q$1190))</f>
        <v>5222.54655186211</v>
      </c>
      <c r="S7" s="18">
        <f t="shared" ref="S7:S25" si="3">R7-5469</f>
        <v>-246.453448137885</v>
      </c>
      <c r="T7" s="16">
        <v>1804</v>
      </c>
      <c r="U7" s="17" cm="1">
        <f t="array" ref="U7">SUMPRODUCT(([1]测算!$B$3:$B$1190=$B7)*([1]测算!$D$3:$D$1190=T7)*([1]测算!$H$3:$H$1190))</f>
        <v>100.22</v>
      </c>
      <c r="V7" s="18" cm="1">
        <f t="array" ref="V7">SUMPRODUCT(([1]测算!$B$3:$B$1190=$B7)*([1]测算!$D$3:$D$1190=T7)*([1]测算!$Q$3:$Q$1190))</f>
        <v>5222.54655186211</v>
      </c>
      <c r="W7" s="18">
        <f t="shared" ref="W7:W25" si="4">V7-5469</f>
        <v>-246.453448137885</v>
      </c>
      <c r="X7" s="16">
        <v>1803</v>
      </c>
      <c r="Y7" s="17" cm="1">
        <f t="array" ref="Y7">SUMPRODUCT(([1]测算!$B$3:$B$1190=$B7)*([1]测算!$D$3:$D$1190=X7)*([1]测算!$H$3:$H$1190))</f>
        <v>63.34</v>
      </c>
      <c r="Z7" s="18" cm="1">
        <f t="array" ref="Z7">SUMPRODUCT(([1]测算!$B$3:$B$1190=$B7)*([1]测算!$D$3:$D$1190=X7)*([1]测算!$Q$3:$Q$1190))</f>
        <v>5205.92804357482</v>
      </c>
      <c r="AA7" s="18">
        <f t="shared" ref="AA7:AA25" si="5">Z7-5469</f>
        <v>-263.071956425178</v>
      </c>
      <c r="AB7" s="16">
        <v>1802</v>
      </c>
      <c r="AC7" s="17" cm="1">
        <f t="array" ref="AC7">SUMPRODUCT(([1]测算!$B$3:$B$1190=$B7)*([1]测算!$D$3:$D$1190=AB7)*([1]测算!$H$3:$H$1190))</f>
        <v>64.21</v>
      </c>
      <c r="AD7" s="18" cm="1">
        <f t="array" ref="AD7">SUMPRODUCT(([1]测算!$B$3:$B$1190=$B7)*([1]测算!$D$3:$D$1190=AB7)*([1]测算!$Q$3:$Q$1190))</f>
        <v>5205.92804357482</v>
      </c>
      <c r="AE7" s="18">
        <f t="shared" ref="AE7:AE25" si="6">AD7-5469</f>
        <v>-263.071956425178</v>
      </c>
      <c r="AF7" s="16">
        <v>1801</v>
      </c>
      <c r="AG7" s="17" cm="1">
        <f t="array" ref="AG7">SUMPRODUCT(([1]测算!$B$3:$B$1190=$B7)*([1]测算!$D$3:$D$1190=AF7)*([1]测算!$H$3:$H$1190))</f>
        <v>100.7</v>
      </c>
      <c r="AH7" s="18" cm="1">
        <f t="array" ref="AH7">SUMPRODUCT(([1]测算!$B$3:$B$1190=$B7)*([1]测算!$D$3:$D$1190=AF7)*([1]测算!$Q$3:$Q$1190))</f>
        <v>5246.71892755272</v>
      </c>
      <c r="AI7" s="18">
        <f t="shared" ref="AI7:AI25" si="7">AH7-5469</f>
        <v>-222.281072447277</v>
      </c>
      <c r="AJ7" s="18">
        <f t="shared" ref="AJ7:AJ24" si="8">E7+I7+M7+Q7+U7+Y7+AC7+AG7</f>
        <v>656.94</v>
      </c>
      <c r="AK7" s="18">
        <f t="shared" ref="AK7:AK24" si="9">(E7*F7+I7*J7+N7*M7+Q7*R7+U7*V7+Y7*Z7+AC7*AD7+AG7*AH7)/AJ7</f>
        <v>5223.04076019316</v>
      </c>
      <c r="AL7" s="18">
        <f t="shared" ref="AL7:AL24" si="10">AJ7*AK7</f>
        <v>3431224.39700129</v>
      </c>
      <c r="AM7" s="18">
        <f t="shared" ref="AM7:AM24" si="11">AK7-5469</f>
        <v>-245.959239806844</v>
      </c>
      <c r="AN7" s="18">
        <f t="shared" ref="AN7:AN24" si="12">AM7*AJ7</f>
        <v>-161580.462998708</v>
      </c>
    </row>
    <row r="8" ht="30" customHeight="1" spans="1:40">
      <c r="A8" s="16">
        <v>2</v>
      </c>
      <c r="B8" s="16">
        <v>3</v>
      </c>
      <c r="C8" s="16">
        <v>17</v>
      </c>
      <c r="D8" s="16">
        <v>1708</v>
      </c>
      <c r="E8" s="17" cm="1">
        <f t="array" ref="E8">SUMPRODUCT(([1]测算!$B$3:$B$1190=$B8)*([1]测算!$D$3:$D$1190=D8)*([1]测算!$H$3:$H$1190))</f>
        <v>100.7</v>
      </c>
      <c r="F8" s="18" cm="1">
        <f t="array" ref="F8">SUMPRODUCT(([1]测算!$B$3:$B$1190=$B8)*([1]测算!$D$3:$D$1190=D8)*([1]测算!$Q$3:$Q$1190))</f>
        <v>5588.15373418256</v>
      </c>
      <c r="G8" s="18">
        <f t="shared" si="0"/>
        <v>119.153734182557</v>
      </c>
      <c r="H8" s="16">
        <v>1707</v>
      </c>
      <c r="I8" s="17" cm="1">
        <f t="array" ref="I8">SUMPRODUCT(([1]测算!$B$3:$B$1190=$B8)*([1]测算!$D$3:$D$1190=H8)*([1]测算!$H$3:$H$1190))</f>
        <v>64.21</v>
      </c>
      <c r="J8" s="18" cm="1">
        <f t="array" ref="J8">SUMPRODUCT(([1]测算!$B$3:$B$1190=$B8)*([1]测算!$D$3:$D$1190=H8)*([1]测算!$Q$3:$Q$1190))</f>
        <v>5550.38439716598</v>
      </c>
      <c r="K8" s="18">
        <f t="shared" si="1"/>
        <v>81.3843971659826</v>
      </c>
      <c r="L8" s="16">
        <v>1706</v>
      </c>
      <c r="M8" s="17" cm="1">
        <f t="array" ref="M8">SUMPRODUCT(([1]测算!$B$3:$B$1190=$B8)*([1]测算!$D$3:$D$1190=L8)*([1]测算!$H$3:$H$1190))</f>
        <v>63.34</v>
      </c>
      <c r="N8" s="18" cm="1">
        <f t="array" ref="N8">SUMPRODUCT(([1]测算!$B$3:$B$1190=$B8)*([1]测算!$D$3:$D$1190=L8)*([1]测算!$Q$3:$Q$1190))</f>
        <v>5550.38439716598</v>
      </c>
      <c r="O8" s="18">
        <f t="shared" si="2"/>
        <v>81.3843971659826</v>
      </c>
      <c r="P8" s="16">
        <v>1705</v>
      </c>
      <c r="Q8" s="17" cm="1">
        <f t="array" ref="Q8">SUMPRODUCT(([1]测算!$B$3:$B$1190=$B8)*([1]测算!$D$3:$D$1190=P8)*([1]测算!$H$3:$H$1190))</f>
        <v>100.22</v>
      </c>
      <c r="R8" s="18" cm="1">
        <f t="array" ref="R8">SUMPRODUCT(([1]测算!$B$3:$B$1190=$B8)*([1]测算!$D$3:$D$1190=P8)*([1]测算!$Q$3:$Q$1190))</f>
        <v>5567.00290545328</v>
      </c>
      <c r="S8" s="18">
        <f t="shared" si="3"/>
        <v>98.0029054532752</v>
      </c>
      <c r="T8" s="16">
        <v>1704</v>
      </c>
      <c r="U8" s="17" cm="1">
        <f t="array" ref="U8">SUMPRODUCT(([1]测算!$B$3:$B$1190=$B8)*([1]测算!$D$3:$D$1190=T8)*([1]测算!$H$3:$H$1190))</f>
        <v>100.22</v>
      </c>
      <c r="V8" s="18" cm="1">
        <f t="array" ref="V8">SUMPRODUCT(([1]测算!$B$3:$B$1190=$B8)*([1]测算!$D$3:$D$1190=T8)*([1]测算!$Q$3:$Q$1190))</f>
        <v>5567.00290545328</v>
      </c>
      <c r="W8" s="18">
        <f t="shared" si="4"/>
        <v>98.0029054532752</v>
      </c>
      <c r="X8" s="16">
        <v>1703</v>
      </c>
      <c r="Y8" s="17" cm="1">
        <f t="array" ref="Y8">SUMPRODUCT(([1]测算!$B$3:$B$1190=$B8)*([1]测算!$D$3:$D$1190=X8)*([1]测算!$H$3:$H$1190))</f>
        <v>63.34</v>
      </c>
      <c r="Z8" s="18" cm="1">
        <f t="array" ref="Z8">SUMPRODUCT(([1]测算!$B$3:$B$1190=$B8)*([1]测算!$D$3:$D$1190=X8)*([1]测算!$Q$3:$Q$1190))</f>
        <v>5550.38439716598</v>
      </c>
      <c r="AA8" s="18">
        <f t="shared" si="5"/>
        <v>81.3843971659826</v>
      </c>
      <c r="AB8" s="25">
        <v>1702</v>
      </c>
      <c r="AC8" s="17" cm="1">
        <f t="array" ref="AC8">SUMPRODUCT(([1]测算!$B$3:$B$1190=$B8)*([1]测算!$D$3:$D$1190=AB8)*([1]测算!$H$3:$H$1190))</f>
        <v>64.21</v>
      </c>
      <c r="AD8" s="18" cm="1">
        <f t="array" ref="AD8">SUMPRODUCT(([1]测算!$B$3:$B$1190=$B8)*([1]测算!$D$3:$D$1190=AB8)*([1]测算!$Q$3:$Q$1190))</f>
        <v>5550.38439716598</v>
      </c>
      <c r="AE8" s="18">
        <f t="shared" si="6"/>
        <v>81.3843971659826</v>
      </c>
      <c r="AF8" s="16">
        <v>1701</v>
      </c>
      <c r="AG8" s="17" cm="1">
        <f t="array" ref="AG8">SUMPRODUCT(([1]测算!$B$3:$B$1190=$B8)*([1]测算!$D$3:$D$1190=AF8)*([1]测算!$H$3:$H$1190))</f>
        <v>100.7</v>
      </c>
      <c r="AH8" s="18" cm="1">
        <f t="array" ref="AH8">SUMPRODUCT(([1]测算!$B$3:$B$1190=$B8)*([1]测算!$D$3:$D$1190=AF8)*([1]测算!$Q$3:$Q$1190))</f>
        <v>5591.17528114388</v>
      </c>
      <c r="AI8" s="18">
        <f t="shared" si="7"/>
        <v>122.175281143883</v>
      </c>
      <c r="AJ8" s="18">
        <f t="shared" si="8"/>
        <v>656.94</v>
      </c>
      <c r="AK8" s="18">
        <f t="shared" si="9"/>
        <v>5567.49711378431</v>
      </c>
      <c r="AL8" s="18">
        <f t="shared" si="10"/>
        <v>3657511.55392947</v>
      </c>
      <c r="AM8" s="18">
        <f t="shared" si="11"/>
        <v>98.4971137843149</v>
      </c>
      <c r="AN8" s="18">
        <f t="shared" si="12"/>
        <v>64706.6939294679</v>
      </c>
    </row>
    <row r="9" ht="30" customHeight="1" spans="1:40">
      <c r="A9" s="16">
        <v>3</v>
      </c>
      <c r="B9" s="16">
        <v>3</v>
      </c>
      <c r="C9" s="16">
        <v>16</v>
      </c>
      <c r="D9" s="16">
        <v>1608</v>
      </c>
      <c r="E9" s="17" cm="1">
        <f t="array" ref="E9">SUMPRODUCT(([1]测算!$B$3:$B$1190=$B9)*([1]测算!$D$3:$D$1190=D9)*([1]测算!$H$3:$H$1190))</f>
        <v>100.7</v>
      </c>
      <c r="F9" s="18" cm="1">
        <f t="array" ref="F9">SUMPRODUCT(([1]测算!$B$3:$B$1190=$B9)*([1]测算!$D$3:$D$1190=D9)*([1]测算!$Q$3:$Q$1190))</f>
        <v>5604.77224246985</v>
      </c>
      <c r="G9" s="18">
        <f t="shared" si="0"/>
        <v>135.77224246985</v>
      </c>
      <c r="H9" s="16">
        <v>1607</v>
      </c>
      <c r="I9" s="17" cm="1">
        <f t="array" ref="I9">SUMPRODUCT(([1]测算!$B$3:$B$1190=$B9)*([1]测算!$D$3:$D$1190=H9)*([1]测算!$H$3:$H$1190))</f>
        <v>64.21</v>
      </c>
      <c r="J9" s="18" cm="1">
        <f t="array" ref="J9">SUMPRODUCT(([1]测算!$B$3:$B$1190=$B9)*([1]测算!$D$3:$D$1190=H9)*([1]测算!$Q$3:$Q$1190))</f>
        <v>5567.00290545328</v>
      </c>
      <c r="K9" s="18">
        <f t="shared" si="1"/>
        <v>98.0029054532752</v>
      </c>
      <c r="L9" s="16">
        <v>1606</v>
      </c>
      <c r="M9" s="17" cm="1">
        <f t="array" ref="M9">SUMPRODUCT(([1]测算!$B$3:$B$1190=$B9)*([1]测算!$D$3:$D$1190=L9)*([1]测算!$H$3:$H$1190))</f>
        <v>63.34</v>
      </c>
      <c r="N9" s="18" cm="1">
        <f t="array" ref="N9">SUMPRODUCT(([1]测算!$B$3:$B$1190=$B9)*([1]测算!$D$3:$D$1190=L9)*([1]测算!$Q$3:$Q$1190))</f>
        <v>5567.00290545328</v>
      </c>
      <c r="O9" s="18">
        <f t="shared" si="2"/>
        <v>98.0029054532752</v>
      </c>
      <c r="P9" s="16">
        <v>1605</v>
      </c>
      <c r="Q9" s="17" cm="1">
        <f t="array" ref="Q9">SUMPRODUCT(([1]测算!$B$3:$B$1190=$B9)*([1]测算!$D$3:$D$1190=P9)*([1]测算!$H$3:$H$1190))</f>
        <v>100.22</v>
      </c>
      <c r="R9" s="18" cm="1">
        <f t="array" ref="R9">SUMPRODUCT(([1]测算!$B$3:$B$1190=$B9)*([1]测算!$D$3:$D$1190=P9)*([1]测算!$Q$3:$Q$1190))</f>
        <v>5583.62141374057</v>
      </c>
      <c r="S9" s="18">
        <f t="shared" si="3"/>
        <v>114.621413740569</v>
      </c>
      <c r="T9" s="16">
        <v>1604</v>
      </c>
      <c r="U9" s="17" cm="1">
        <f t="array" ref="U9">SUMPRODUCT(([1]测算!$B$3:$B$1190=$B9)*([1]测算!$D$3:$D$1190=T9)*([1]测算!$H$3:$H$1190))</f>
        <v>100.22</v>
      </c>
      <c r="V9" s="18" cm="1">
        <f t="array" ref="V9">SUMPRODUCT(([1]测算!$B$3:$B$1190=$B9)*([1]测算!$D$3:$D$1190=T9)*([1]测算!$Q$3:$Q$1190))</f>
        <v>5583.62141374057</v>
      </c>
      <c r="W9" s="18">
        <f t="shared" si="4"/>
        <v>114.621413740569</v>
      </c>
      <c r="X9" s="16">
        <v>1603</v>
      </c>
      <c r="Y9" s="17" cm="1">
        <f t="array" ref="Y9">SUMPRODUCT(([1]测算!$B$3:$B$1190=$B9)*([1]测算!$D$3:$D$1190=X9)*([1]测算!$H$3:$H$1190))</f>
        <v>63.34</v>
      </c>
      <c r="Z9" s="18" cm="1">
        <f t="array" ref="Z9">SUMPRODUCT(([1]测算!$B$3:$B$1190=$B9)*([1]测算!$D$3:$D$1190=X9)*([1]测算!$Q$3:$Q$1190))</f>
        <v>5567.00290545328</v>
      </c>
      <c r="AA9" s="18">
        <f t="shared" si="5"/>
        <v>98.0029054532752</v>
      </c>
      <c r="AB9" s="25">
        <v>1602</v>
      </c>
      <c r="AC9" s="17" cm="1">
        <f t="array" ref="AC9">SUMPRODUCT(([1]测算!$B$3:$B$1190=$B9)*([1]测算!$D$3:$D$1190=AB9)*([1]测算!$H$3:$H$1190))</f>
        <v>64.21</v>
      </c>
      <c r="AD9" s="18" cm="1">
        <f t="array" ref="AD9">SUMPRODUCT(([1]测算!$B$3:$B$1190=$B9)*([1]测算!$D$3:$D$1190=AB9)*([1]测算!$Q$3:$Q$1190))</f>
        <v>5567.00290545328</v>
      </c>
      <c r="AE9" s="18">
        <f t="shared" si="6"/>
        <v>98.0029054532752</v>
      </c>
      <c r="AF9" s="16">
        <v>1601</v>
      </c>
      <c r="AG9" s="17" cm="1">
        <f t="array" ref="AG9">SUMPRODUCT(([1]测算!$B$3:$B$1190=$B9)*([1]测算!$D$3:$D$1190=AF9)*([1]测算!$H$3:$H$1190))</f>
        <v>100.7</v>
      </c>
      <c r="AH9" s="18" cm="1">
        <f t="array" ref="AH9">SUMPRODUCT(([1]测算!$B$3:$B$1190=$B9)*([1]测算!$D$3:$D$1190=AF9)*([1]测算!$Q$3:$Q$1190))</f>
        <v>5607.79378943118</v>
      </c>
      <c r="AI9" s="18">
        <f t="shared" si="7"/>
        <v>138.793789431176</v>
      </c>
      <c r="AJ9" s="18">
        <f t="shared" si="8"/>
        <v>656.94</v>
      </c>
      <c r="AK9" s="18">
        <f t="shared" si="9"/>
        <v>5584.11562207161</v>
      </c>
      <c r="AL9" s="18">
        <f t="shared" si="10"/>
        <v>3668428.91676372</v>
      </c>
      <c r="AM9" s="18">
        <f t="shared" si="11"/>
        <v>115.115622071608</v>
      </c>
      <c r="AN9" s="18">
        <f t="shared" si="12"/>
        <v>75624.0567637224</v>
      </c>
    </row>
    <row r="10" ht="30" customHeight="1" spans="1:40">
      <c r="A10" s="16">
        <v>4</v>
      </c>
      <c r="B10" s="16">
        <v>3</v>
      </c>
      <c r="C10" s="16">
        <v>15</v>
      </c>
      <c r="D10" s="16">
        <v>1508</v>
      </c>
      <c r="E10" s="17" cm="1">
        <f t="array" ref="E10">SUMPRODUCT(([1]测算!$B$3:$B$1190=$B10)*([1]测算!$D$3:$D$1190=D10)*([1]测算!$H$3:$H$1190))</f>
        <v>100.7</v>
      </c>
      <c r="F10" s="18" cm="1">
        <f t="array" ref="F10">SUMPRODUCT(([1]测算!$B$3:$B$1190=$B10)*([1]测算!$D$3:$D$1190=D10)*([1]测算!$Q$3:$Q$1190))</f>
        <v>5594.19682810521</v>
      </c>
      <c r="G10" s="18">
        <f t="shared" si="0"/>
        <v>125.196828105209</v>
      </c>
      <c r="H10" s="16">
        <v>1507</v>
      </c>
      <c r="I10" s="17" cm="1">
        <f t="array" ref="I10">SUMPRODUCT(([1]测算!$B$3:$B$1190=$B10)*([1]测算!$D$3:$D$1190=H10)*([1]测算!$H$3:$H$1190))</f>
        <v>64.21</v>
      </c>
      <c r="J10" s="18" cm="1">
        <f t="array" ref="J10">SUMPRODUCT(([1]测算!$B$3:$B$1190=$B10)*([1]测算!$D$3:$D$1190=H10)*([1]测算!$Q$3:$Q$1190))</f>
        <v>5556.42749108863</v>
      </c>
      <c r="K10" s="18">
        <f t="shared" si="1"/>
        <v>87.4274910886343</v>
      </c>
      <c r="L10" s="16">
        <v>1506</v>
      </c>
      <c r="M10" s="17" cm="1">
        <f t="array" ref="M10">SUMPRODUCT(([1]测算!$B$3:$B$1190=$B10)*([1]测算!$D$3:$D$1190=L10)*([1]测算!$H$3:$H$1190))</f>
        <v>63.34</v>
      </c>
      <c r="N10" s="18" cm="1">
        <f t="array" ref="N10">SUMPRODUCT(([1]测算!$B$3:$B$1190=$B10)*([1]测算!$D$3:$D$1190=L10)*([1]测算!$Q$3:$Q$1190))</f>
        <v>5556.42749108863</v>
      </c>
      <c r="O10" s="18">
        <f t="shared" si="2"/>
        <v>87.4274910886343</v>
      </c>
      <c r="P10" s="16">
        <v>1505</v>
      </c>
      <c r="Q10" s="17" cm="1">
        <f t="array" ref="Q10">SUMPRODUCT(([1]测算!$B$3:$B$1190=$B10)*([1]测算!$D$3:$D$1190=P10)*([1]测算!$H$3:$H$1190))</f>
        <v>100.22</v>
      </c>
      <c r="R10" s="18" cm="1">
        <f t="array" ref="R10">SUMPRODUCT(([1]测算!$B$3:$B$1190=$B10)*([1]测算!$D$3:$D$1190=P10)*([1]测算!$Q$3:$Q$1190))</f>
        <v>5573.04599937593</v>
      </c>
      <c r="S10" s="18">
        <f t="shared" si="3"/>
        <v>104.045999375928</v>
      </c>
      <c r="T10" s="16">
        <v>1504</v>
      </c>
      <c r="U10" s="17" cm="1">
        <f t="array" ref="U10">SUMPRODUCT(([1]测算!$B$3:$B$1190=$B10)*([1]测算!$D$3:$D$1190=T10)*([1]测算!$H$3:$H$1190))</f>
        <v>100.22</v>
      </c>
      <c r="V10" s="18" cm="1">
        <f t="array" ref="V10">SUMPRODUCT(([1]测算!$B$3:$B$1190=$B10)*([1]测算!$D$3:$D$1190=T10)*([1]测算!$Q$3:$Q$1190))</f>
        <v>5573.04599937593</v>
      </c>
      <c r="W10" s="18">
        <f t="shared" si="4"/>
        <v>104.045999375928</v>
      </c>
      <c r="X10" s="16">
        <v>1503</v>
      </c>
      <c r="Y10" s="17" cm="1">
        <f t="array" ref="Y10">SUMPRODUCT(([1]测算!$B$3:$B$1190=$B10)*([1]测算!$D$3:$D$1190=X10)*([1]测算!$H$3:$H$1190))</f>
        <v>63.34</v>
      </c>
      <c r="Z10" s="18" cm="1">
        <f t="array" ref="Z10">SUMPRODUCT(([1]测算!$B$3:$B$1190=$B10)*([1]测算!$D$3:$D$1190=X10)*([1]测算!$Q$3:$Q$1190))</f>
        <v>5556.42749108863</v>
      </c>
      <c r="AA10" s="18">
        <f t="shared" si="5"/>
        <v>87.4274910886343</v>
      </c>
      <c r="AB10" s="25">
        <v>1502</v>
      </c>
      <c r="AC10" s="17" cm="1">
        <f t="array" ref="AC10">SUMPRODUCT(([1]测算!$B$3:$B$1190=$B10)*([1]测算!$D$3:$D$1190=AB10)*([1]测算!$H$3:$H$1190))</f>
        <v>64.21</v>
      </c>
      <c r="AD10" s="18" cm="1">
        <f t="array" ref="AD10">SUMPRODUCT(([1]测算!$B$3:$B$1190=$B10)*([1]测算!$D$3:$D$1190=AB10)*([1]测算!$Q$3:$Q$1190))</f>
        <v>5556.42749108863</v>
      </c>
      <c r="AE10" s="18">
        <f t="shared" si="6"/>
        <v>87.4274910886343</v>
      </c>
      <c r="AF10" s="16">
        <v>1501</v>
      </c>
      <c r="AG10" s="17" cm="1">
        <f t="array" ref="AG10">SUMPRODUCT(([1]测算!$B$3:$B$1190=$B10)*([1]测算!$D$3:$D$1190=AF10)*([1]测算!$H$3:$H$1190))</f>
        <v>100.7</v>
      </c>
      <c r="AH10" s="18" cm="1">
        <f t="array" ref="AH10">SUMPRODUCT(([1]测算!$B$3:$B$1190=$B10)*([1]测算!$D$3:$D$1190=AF10)*([1]测算!$Q$3:$Q$1190))</f>
        <v>5597.21837506654</v>
      </c>
      <c r="AI10" s="18">
        <f t="shared" si="7"/>
        <v>128.218375066535</v>
      </c>
      <c r="AJ10" s="18">
        <f t="shared" si="8"/>
        <v>656.94</v>
      </c>
      <c r="AK10" s="18">
        <f t="shared" si="9"/>
        <v>5573.54020770697</v>
      </c>
      <c r="AL10" s="18">
        <f t="shared" si="10"/>
        <v>3661481.50405102</v>
      </c>
      <c r="AM10" s="18">
        <f t="shared" si="11"/>
        <v>104.540207706968</v>
      </c>
      <c r="AN10" s="18">
        <f t="shared" si="12"/>
        <v>68676.6440510159</v>
      </c>
    </row>
    <row r="11" ht="30" customHeight="1" spans="1:40">
      <c r="A11" s="16">
        <v>5</v>
      </c>
      <c r="B11" s="16">
        <v>3</v>
      </c>
      <c r="C11" s="16">
        <v>14</v>
      </c>
      <c r="D11" s="16">
        <v>1408</v>
      </c>
      <c r="E11" s="17" cm="1">
        <f t="array" ref="E11">SUMPRODUCT(([1]测算!$B$3:$B$1190=$B11)*([1]测算!$D$3:$D$1190=D11)*([1]测算!$H$3:$H$1190))</f>
        <v>100.7</v>
      </c>
      <c r="F11" s="18" cm="1">
        <f t="array" ref="F11">SUMPRODUCT(([1]测算!$B$3:$B$1190=$B11)*([1]测算!$D$3:$D$1190=D11)*([1]测算!$Q$3:$Q$1190))</f>
        <v>5583.62141374057</v>
      </c>
      <c r="G11" s="18">
        <f t="shared" si="0"/>
        <v>114.621413740569</v>
      </c>
      <c r="H11" s="16">
        <v>1407</v>
      </c>
      <c r="I11" s="17" cm="1">
        <f t="array" ref="I11">SUMPRODUCT(([1]测算!$B$3:$B$1190=$B11)*([1]测算!$D$3:$D$1190=H11)*([1]测算!$H$3:$H$1190))</f>
        <v>64.21</v>
      </c>
      <c r="J11" s="18" cm="1">
        <f t="array" ref="J11">SUMPRODUCT(([1]测算!$B$3:$B$1190=$B11)*([1]测算!$D$3:$D$1190=H11)*([1]测算!$Q$3:$Q$1190))</f>
        <v>5545.85207672399</v>
      </c>
      <c r="K11" s="18">
        <f t="shared" si="1"/>
        <v>76.8520767239934</v>
      </c>
      <c r="L11" s="16">
        <v>1406</v>
      </c>
      <c r="M11" s="17" cm="1">
        <f t="array" ref="M11">SUMPRODUCT(([1]测算!$B$3:$B$1190=$B11)*([1]测算!$D$3:$D$1190=L11)*([1]测算!$H$3:$H$1190))</f>
        <v>63.34</v>
      </c>
      <c r="N11" s="18" cm="1">
        <f t="array" ref="N11">SUMPRODUCT(([1]测算!$B$3:$B$1190=$B11)*([1]测算!$D$3:$D$1190=L11)*([1]测算!$Q$3:$Q$1190))</f>
        <v>5545.85207672399</v>
      </c>
      <c r="O11" s="18">
        <f t="shared" si="2"/>
        <v>76.8520767239934</v>
      </c>
      <c r="P11" s="16">
        <v>1405</v>
      </c>
      <c r="Q11" s="17" cm="1">
        <f t="array" ref="Q11">SUMPRODUCT(([1]测算!$B$3:$B$1190=$B11)*([1]测算!$D$3:$D$1190=P11)*([1]测算!$H$3:$H$1190))</f>
        <v>100.22</v>
      </c>
      <c r="R11" s="18" cm="1">
        <f t="array" ref="R11">SUMPRODUCT(([1]测算!$B$3:$B$1190=$B11)*([1]测算!$D$3:$D$1190=P11)*([1]测算!$Q$3:$Q$1190))</f>
        <v>5562.47058501129</v>
      </c>
      <c r="S11" s="18">
        <f t="shared" si="3"/>
        <v>93.4705850112869</v>
      </c>
      <c r="T11" s="16">
        <v>1404</v>
      </c>
      <c r="U11" s="17" cm="1">
        <f t="array" ref="U11">SUMPRODUCT(([1]测算!$B$3:$B$1190=$B11)*([1]测算!$D$3:$D$1190=T11)*([1]测算!$H$3:$H$1190))</f>
        <v>100.22</v>
      </c>
      <c r="V11" s="18" cm="1">
        <f t="array" ref="V11">SUMPRODUCT(([1]测算!$B$3:$B$1190=$B11)*([1]测算!$D$3:$D$1190=T11)*([1]测算!$Q$3:$Q$1190))</f>
        <v>5562.47058501129</v>
      </c>
      <c r="W11" s="18">
        <f t="shared" si="4"/>
        <v>93.4705850112869</v>
      </c>
      <c r="X11" s="16">
        <v>1403</v>
      </c>
      <c r="Y11" s="17" cm="1">
        <f t="array" ref="Y11">SUMPRODUCT(([1]测算!$B$3:$B$1190=$B11)*([1]测算!$D$3:$D$1190=X11)*([1]测算!$H$3:$H$1190))</f>
        <v>63.34</v>
      </c>
      <c r="Z11" s="18" cm="1">
        <f t="array" ref="Z11">SUMPRODUCT(([1]测算!$B$3:$B$1190=$B11)*([1]测算!$D$3:$D$1190=X11)*([1]测算!$Q$3:$Q$1190))</f>
        <v>5545.85207672399</v>
      </c>
      <c r="AA11" s="18">
        <f t="shared" si="5"/>
        <v>76.8520767239934</v>
      </c>
      <c r="AB11" s="25">
        <v>1402</v>
      </c>
      <c r="AC11" s="17" cm="1">
        <f t="array" ref="AC11">SUMPRODUCT(([1]测算!$B$3:$B$1190=$B11)*([1]测算!$D$3:$D$1190=AB11)*([1]测算!$H$3:$H$1190))</f>
        <v>64.21</v>
      </c>
      <c r="AD11" s="18" cm="1">
        <f t="array" ref="AD11">SUMPRODUCT(([1]测算!$B$3:$B$1190=$B11)*([1]测算!$D$3:$D$1190=AB11)*([1]测算!$Q$3:$Q$1190))</f>
        <v>5545.85207672399</v>
      </c>
      <c r="AE11" s="18">
        <f t="shared" si="6"/>
        <v>76.8520767239934</v>
      </c>
      <c r="AF11" s="16">
        <v>1401</v>
      </c>
      <c r="AG11" s="17" cm="1">
        <f t="array" ref="AG11">SUMPRODUCT(([1]测算!$B$3:$B$1190=$B11)*([1]测算!$D$3:$D$1190=AF11)*([1]测算!$H$3:$H$1190))</f>
        <v>100.7</v>
      </c>
      <c r="AH11" s="18" cm="1">
        <f t="array" ref="AH11">SUMPRODUCT(([1]测算!$B$3:$B$1190=$B11)*([1]测算!$D$3:$D$1190=AF11)*([1]测算!$Q$3:$Q$1190))</f>
        <v>5586.64296070189</v>
      </c>
      <c r="AI11" s="18">
        <f t="shared" si="7"/>
        <v>117.642960701894</v>
      </c>
      <c r="AJ11" s="18">
        <f t="shared" si="8"/>
        <v>656.94</v>
      </c>
      <c r="AK11" s="18">
        <f t="shared" si="9"/>
        <v>5562.96479334233</v>
      </c>
      <c r="AL11" s="18">
        <f t="shared" si="10"/>
        <v>3654534.09133831</v>
      </c>
      <c r="AM11" s="18">
        <f t="shared" si="11"/>
        <v>93.9647933423275</v>
      </c>
      <c r="AN11" s="18">
        <f t="shared" si="12"/>
        <v>61729.2313383087</v>
      </c>
    </row>
    <row r="12" ht="30" customHeight="1" spans="1:40">
      <c r="A12" s="16">
        <v>6</v>
      </c>
      <c r="B12" s="16">
        <v>3</v>
      </c>
      <c r="C12" s="16">
        <v>13</v>
      </c>
      <c r="D12" s="16">
        <v>1308</v>
      </c>
      <c r="E12" s="17" cm="1">
        <f t="array" ref="E12">SUMPRODUCT(([1]测算!$B$3:$B$1190=$B12)*([1]测算!$D$3:$D$1190=D12)*([1]测算!$H$3:$H$1190))</f>
        <v>100.7</v>
      </c>
      <c r="F12" s="18" cm="1">
        <f t="array" ref="F12">SUMPRODUCT(([1]测算!$B$3:$B$1190=$B12)*([1]测算!$D$3:$D$1190=D12)*([1]测算!$Q$3:$Q$1190))</f>
        <v>5571.53522589526</v>
      </c>
      <c r="G12" s="18">
        <f t="shared" si="0"/>
        <v>102.535225895264</v>
      </c>
      <c r="H12" s="16">
        <v>1307</v>
      </c>
      <c r="I12" s="17" cm="1">
        <f t="array" ref="I12">SUMPRODUCT(([1]测算!$B$3:$B$1190=$B12)*([1]测算!$D$3:$D$1190=H12)*([1]测算!$H$3:$H$1190))</f>
        <v>64.21</v>
      </c>
      <c r="J12" s="18" cm="1">
        <f t="array" ref="J12">SUMPRODUCT(([1]测算!$B$3:$B$1190=$B12)*([1]测算!$D$3:$D$1190=H12)*([1]测算!$Q$3:$Q$1190))</f>
        <v>5533.76588887869</v>
      </c>
      <c r="K12" s="18">
        <f t="shared" si="1"/>
        <v>64.76588887869</v>
      </c>
      <c r="L12" s="16">
        <v>1306</v>
      </c>
      <c r="M12" s="17" cm="1">
        <f t="array" ref="M12">SUMPRODUCT(([1]测算!$B$3:$B$1190=$B12)*([1]测算!$D$3:$D$1190=L12)*([1]测算!$H$3:$H$1190))</f>
        <v>63.34</v>
      </c>
      <c r="N12" s="18" cm="1">
        <f t="array" ref="N12">SUMPRODUCT(([1]测算!$B$3:$B$1190=$B12)*([1]测算!$D$3:$D$1190=L12)*([1]测算!$Q$3:$Q$1190))</f>
        <v>5533.76588887869</v>
      </c>
      <c r="O12" s="18">
        <f t="shared" si="2"/>
        <v>64.76588887869</v>
      </c>
      <c r="P12" s="16">
        <v>1305</v>
      </c>
      <c r="Q12" s="17" cm="1">
        <f t="array" ref="Q12">SUMPRODUCT(([1]测算!$B$3:$B$1190=$B12)*([1]测算!$D$3:$D$1190=P12)*([1]测算!$H$3:$H$1190))</f>
        <v>100.22</v>
      </c>
      <c r="R12" s="18" cm="1">
        <f t="array" ref="R12">SUMPRODUCT(([1]测算!$B$3:$B$1190=$B12)*([1]测算!$D$3:$D$1190=P12)*([1]测算!$Q$3:$Q$1190))</f>
        <v>5550.38439716598</v>
      </c>
      <c r="S12" s="18">
        <f t="shared" si="3"/>
        <v>81.3843971659826</v>
      </c>
      <c r="T12" s="16">
        <v>1304</v>
      </c>
      <c r="U12" s="17" cm="1">
        <f t="array" ref="U12">SUMPRODUCT(([1]测算!$B$3:$B$1190=$B12)*([1]测算!$D$3:$D$1190=T12)*([1]测算!$H$3:$H$1190))</f>
        <v>100.22</v>
      </c>
      <c r="V12" s="18" cm="1">
        <f t="array" ref="V12">SUMPRODUCT(([1]测算!$B$3:$B$1190=$B12)*([1]测算!$D$3:$D$1190=T12)*([1]测算!$Q$3:$Q$1190))</f>
        <v>5550.38439716598</v>
      </c>
      <c r="W12" s="18">
        <f t="shared" si="4"/>
        <v>81.3843971659826</v>
      </c>
      <c r="X12" s="16">
        <v>1303</v>
      </c>
      <c r="Y12" s="17" cm="1">
        <f t="array" ref="Y12">SUMPRODUCT(([1]测算!$B$3:$B$1190=$B12)*([1]测算!$D$3:$D$1190=X12)*([1]测算!$H$3:$H$1190))</f>
        <v>63.34</v>
      </c>
      <c r="Z12" s="18" cm="1">
        <f t="array" ref="Z12">SUMPRODUCT(([1]测算!$B$3:$B$1190=$B12)*([1]测算!$D$3:$D$1190=X12)*([1]测算!$Q$3:$Q$1190))</f>
        <v>5533.76588887869</v>
      </c>
      <c r="AA12" s="18">
        <f t="shared" si="5"/>
        <v>64.76588887869</v>
      </c>
      <c r="AB12" s="25">
        <v>1302</v>
      </c>
      <c r="AC12" s="17" cm="1">
        <f t="array" ref="AC12">SUMPRODUCT(([1]测算!$B$3:$B$1190=$B12)*([1]测算!$D$3:$D$1190=AB12)*([1]测算!$H$3:$H$1190))</f>
        <v>64.21</v>
      </c>
      <c r="AD12" s="18" cm="1">
        <f t="array" ref="AD12">SUMPRODUCT(([1]测算!$B$3:$B$1190=$B12)*([1]测算!$D$3:$D$1190=AB12)*([1]测算!$Q$3:$Q$1190))</f>
        <v>5533.76588887869</v>
      </c>
      <c r="AE12" s="18">
        <f t="shared" si="6"/>
        <v>64.76588887869</v>
      </c>
      <c r="AF12" s="16">
        <v>1301</v>
      </c>
      <c r="AG12" s="17" cm="1">
        <f t="array" ref="AG12">SUMPRODUCT(([1]测算!$B$3:$B$1190=$B12)*([1]测算!$D$3:$D$1190=AF12)*([1]测算!$H$3:$H$1190))</f>
        <v>100.7</v>
      </c>
      <c r="AH12" s="18" cm="1">
        <f t="array" ref="AH12">SUMPRODUCT(([1]测算!$B$3:$B$1190=$B12)*([1]测算!$D$3:$D$1190=AF12)*([1]测算!$Q$3:$Q$1190))</f>
        <v>5574.55677285659</v>
      </c>
      <c r="AI12" s="18">
        <f t="shared" si="7"/>
        <v>105.55677285659</v>
      </c>
      <c r="AJ12" s="18">
        <f t="shared" si="8"/>
        <v>656.94</v>
      </c>
      <c r="AK12" s="18">
        <f t="shared" si="9"/>
        <v>5550.87860549702</v>
      </c>
      <c r="AL12" s="18">
        <f t="shared" si="10"/>
        <v>3646594.19109522</v>
      </c>
      <c r="AM12" s="18">
        <f t="shared" si="11"/>
        <v>81.8786054970233</v>
      </c>
      <c r="AN12" s="18">
        <f t="shared" si="12"/>
        <v>53789.3310952145</v>
      </c>
    </row>
    <row r="13" ht="30" customHeight="1" spans="1:40">
      <c r="A13" s="16">
        <v>7</v>
      </c>
      <c r="B13" s="16">
        <v>3</v>
      </c>
      <c r="C13" s="16">
        <v>12</v>
      </c>
      <c r="D13" s="16">
        <v>1208</v>
      </c>
      <c r="E13" s="17" cm="1">
        <f t="array" ref="E13">SUMPRODUCT(([1]测算!$B$3:$B$1190=$B13)*([1]测算!$D$3:$D$1190=D13)*([1]测算!$H$3:$H$1190))</f>
        <v>100.7</v>
      </c>
      <c r="F13" s="18" cm="1">
        <f t="array" ref="F13">SUMPRODUCT(([1]测算!$B$3:$B$1190=$B13)*([1]测算!$D$3:$D$1190=D13)*([1]测算!$Q$3:$Q$1190))</f>
        <v>5554.91671760797</v>
      </c>
      <c r="G13" s="18">
        <f t="shared" si="0"/>
        <v>85.9167176079718</v>
      </c>
      <c r="H13" s="16">
        <v>1207</v>
      </c>
      <c r="I13" s="17" cm="1">
        <f t="array" ref="I13">SUMPRODUCT(([1]测算!$B$3:$B$1190=$B13)*([1]测算!$D$3:$D$1190=H13)*([1]测算!$H$3:$H$1190))</f>
        <v>64.21</v>
      </c>
      <c r="J13" s="18" cm="1">
        <f t="array" ref="J13">SUMPRODUCT(([1]测算!$B$3:$B$1190=$B13)*([1]测算!$D$3:$D$1190=H13)*([1]测算!$Q$3:$Q$1190))</f>
        <v>5517.1473805914</v>
      </c>
      <c r="K13" s="18">
        <f t="shared" si="1"/>
        <v>48.1473805913965</v>
      </c>
      <c r="L13" s="16">
        <v>1206</v>
      </c>
      <c r="M13" s="17" cm="1">
        <f t="array" ref="M13">SUMPRODUCT(([1]测算!$B$3:$B$1190=$B13)*([1]测算!$D$3:$D$1190=L13)*([1]测算!$H$3:$H$1190))</f>
        <v>63.34</v>
      </c>
      <c r="N13" s="18" cm="1">
        <f t="array" ref="N13">SUMPRODUCT(([1]测算!$B$3:$B$1190=$B13)*([1]测算!$D$3:$D$1190=L13)*([1]测算!$Q$3:$Q$1190))</f>
        <v>5517.1473805914</v>
      </c>
      <c r="O13" s="18">
        <f t="shared" si="2"/>
        <v>48.1473805913965</v>
      </c>
      <c r="P13" s="16">
        <v>1205</v>
      </c>
      <c r="Q13" s="17" cm="1">
        <f t="array" ref="Q13">SUMPRODUCT(([1]测算!$B$3:$B$1190=$B13)*([1]测算!$D$3:$D$1190=P13)*([1]测算!$H$3:$H$1190))</f>
        <v>100.22</v>
      </c>
      <c r="R13" s="18" cm="1">
        <f t="array" ref="R13">SUMPRODUCT(([1]测算!$B$3:$B$1190=$B13)*([1]测算!$D$3:$D$1190=P13)*([1]测算!$Q$3:$Q$1190))</f>
        <v>5533.76588887869</v>
      </c>
      <c r="S13" s="18">
        <f t="shared" si="3"/>
        <v>64.76588887869</v>
      </c>
      <c r="T13" s="16">
        <v>1204</v>
      </c>
      <c r="U13" s="17" cm="1">
        <f t="array" ref="U13">SUMPRODUCT(([1]测算!$B$3:$B$1190=$B13)*([1]测算!$D$3:$D$1190=T13)*([1]测算!$H$3:$H$1190))</f>
        <v>100.22</v>
      </c>
      <c r="V13" s="18" cm="1">
        <f t="array" ref="V13">SUMPRODUCT(([1]测算!$B$3:$B$1190=$B13)*([1]测算!$D$3:$D$1190=T13)*([1]测算!$Q$3:$Q$1190))</f>
        <v>5533.76588887869</v>
      </c>
      <c r="W13" s="18">
        <f t="shared" si="4"/>
        <v>64.76588887869</v>
      </c>
      <c r="X13" s="16">
        <v>1203</v>
      </c>
      <c r="Y13" s="17" cm="1">
        <f t="array" ref="Y13">SUMPRODUCT(([1]测算!$B$3:$B$1190=$B13)*([1]测算!$D$3:$D$1190=X13)*([1]测算!$H$3:$H$1190))</f>
        <v>63.34</v>
      </c>
      <c r="Z13" s="18" cm="1">
        <f t="array" ref="Z13">SUMPRODUCT(([1]测算!$B$3:$B$1190=$B13)*([1]测算!$D$3:$D$1190=X13)*([1]测算!$Q$3:$Q$1190))</f>
        <v>5517.1473805914</v>
      </c>
      <c r="AA13" s="18">
        <f t="shared" si="5"/>
        <v>48.1473805913965</v>
      </c>
      <c r="AB13" s="25">
        <v>1202</v>
      </c>
      <c r="AC13" s="17" cm="1">
        <f t="array" ref="AC13">SUMPRODUCT(([1]测算!$B$3:$B$1190=$B13)*([1]测算!$D$3:$D$1190=AB13)*([1]测算!$H$3:$H$1190))</f>
        <v>64.21</v>
      </c>
      <c r="AD13" s="18" cm="1">
        <f t="array" ref="AD13">SUMPRODUCT(([1]测算!$B$3:$B$1190=$B13)*([1]测算!$D$3:$D$1190=AB13)*([1]测算!$Q$3:$Q$1190))</f>
        <v>5517.1473805914</v>
      </c>
      <c r="AE13" s="18">
        <f t="shared" si="6"/>
        <v>48.1473805913965</v>
      </c>
      <c r="AF13" s="16">
        <v>1201</v>
      </c>
      <c r="AG13" s="17" cm="1">
        <f t="array" ref="AG13">SUMPRODUCT(([1]测算!$B$3:$B$1190=$B13)*([1]测算!$D$3:$D$1190=AF13)*([1]测算!$H$3:$H$1190))</f>
        <v>100.7</v>
      </c>
      <c r="AH13" s="18" cm="1">
        <f t="array" ref="AH13">SUMPRODUCT(([1]测算!$B$3:$B$1190=$B13)*([1]测算!$D$3:$D$1190=AF13)*([1]测算!$Q$3:$Q$1190))</f>
        <v>5557.9382645693</v>
      </c>
      <c r="AI13" s="18">
        <f t="shared" si="7"/>
        <v>88.9382645692976</v>
      </c>
      <c r="AJ13" s="18">
        <f t="shared" si="8"/>
        <v>656.94</v>
      </c>
      <c r="AK13" s="18">
        <f t="shared" si="9"/>
        <v>5534.26009720973</v>
      </c>
      <c r="AL13" s="18">
        <f t="shared" si="10"/>
        <v>3635676.82826096</v>
      </c>
      <c r="AM13" s="18">
        <f t="shared" si="11"/>
        <v>65.2600972097298</v>
      </c>
      <c r="AN13" s="18">
        <f t="shared" si="12"/>
        <v>42871.9682609599</v>
      </c>
    </row>
    <row r="14" ht="30" customHeight="1" spans="1:40">
      <c r="A14" s="16">
        <v>8</v>
      </c>
      <c r="B14" s="16">
        <v>3</v>
      </c>
      <c r="C14" s="16">
        <v>11</v>
      </c>
      <c r="D14" s="16">
        <v>1108</v>
      </c>
      <c r="E14" s="17" cm="1">
        <f t="array" ref="E14">SUMPRODUCT(([1]测算!$B$3:$B$1190=$B14)*([1]测算!$D$3:$D$1190=D14)*([1]测算!$H$3:$H$1190))</f>
        <v>100.7</v>
      </c>
      <c r="F14" s="18" cm="1">
        <f t="array" ref="F14">SUMPRODUCT(([1]测算!$B$3:$B$1190=$B14)*([1]测算!$D$3:$D$1190=D14)*([1]测算!$Q$3:$Q$1190))</f>
        <v>5544.34130324333</v>
      </c>
      <c r="G14" s="18">
        <f t="shared" si="0"/>
        <v>75.3413032433309</v>
      </c>
      <c r="H14" s="16">
        <v>1107</v>
      </c>
      <c r="I14" s="17" cm="1">
        <f t="array" ref="I14">SUMPRODUCT(([1]测算!$B$3:$B$1190=$B14)*([1]测算!$D$3:$D$1190=H14)*([1]测算!$H$3:$H$1190))</f>
        <v>64.21</v>
      </c>
      <c r="J14" s="18" cm="1">
        <f t="array" ref="J14">SUMPRODUCT(([1]测算!$B$3:$B$1190=$B14)*([1]测算!$D$3:$D$1190=H14)*([1]测算!$Q$3:$Q$1190))</f>
        <v>5506.57196622676</v>
      </c>
      <c r="K14" s="18">
        <f t="shared" si="1"/>
        <v>37.5719662267556</v>
      </c>
      <c r="L14" s="16">
        <v>1106</v>
      </c>
      <c r="M14" s="17" cm="1">
        <f t="array" ref="M14">SUMPRODUCT(([1]测算!$B$3:$B$1190=$B14)*([1]测算!$D$3:$D$1190=L14)*([1]测算!$H$3:$H$1190))</f>
        <v>63.34</v>
      </c>
      <c r="N14" s="18" cm="1">
        <f t="array" ref="N14">SUMPRODUCT(([1]测算!$B$3:$B$1190=$B14)*([1]测算!$D$3:$D$1190=L14)*([1]测算!$Q$3:$Q$1190))</f>
        <v>5506.57196622676</v>
      </c>
      <c r="O14" s="18">
        <f t="shared" si="2"/>
        <v>37.5719662267556</v>
      </c>
      <c r="P14" s="16">
        <v>1105</v>
      </c>
      <c r="Q14" s="17" cm="1">
        <f t="array" ref="Q14">SUMPRODUCT(([1]测算!$B$3:$B$1190=$B14)*([1]测算!$D$3:$D$1190=P14)*([1]测算!$H$3:$H$1190))</f>
        <v>100.22</v>
      </c>
      <c r="R14" s="18" cm="1">
        <f t="array" ref="R14">SUMPRODUCT(([1]测算!$B$3:$B$1190=$B14)*([1]测算!$D$3:$D$1190=P14)*([1]测算!$Q$3:$Q$1190))</f>
        <v>5523.19047451405</v>
      </c>
      <c r="S14" s="18">
        <f t="shared" si="3"/>
        <v>54.1904745140491</v>
      </c>
      <c r="T14" s="16">
        <v>1104</v>
      </c>
      <c r="U14" s="17" cm="1">
        <f t="array" ref="U14">SUMPRODUCT(([1]测算!$B$3:$B$1190=$B14)*([1]测算!$D$3:$D$1190=T14)*([1]测算!$H$3:$H$1190))</f>
        <v>100.22</v>
      </c>
      <c r="V14" s="18" cm="1">
        <f t="array" ref="V14">SUMPRODUCT(([1]测算!$B$3:$B$1190=$B14)*([1]测算!$D$3:$D$1190=T14)*([1]测算!$Q$3:$Q$1190))</f>
        <v>5523.19047451405</v>
      </c>
      <c r="W14" s="18">
        <f t="shared" si="4"/>
        <v>54.1904745140491</v>
      </c>
      <c r="X14" s="16">
        <v>1103</v>
      </c>
      <c r="Y14" s="17" cm="1">
        <f t="array" ref="Y14">SUMPRODUCT(([1]测算!$B$3:$B$1190=$B14)*([1]测算!$D$3:$D$1190=X14)*([1]测算!$H$3:$H$1190))</f>
        <v>63.34</v>
      </c>
      <c r="Z14" s="18" cm="1">
        <f t="array" ref="Z14">SUMPRODUCT(([1]测算!$B$3:$B$1190=$B14)*([1]测算!$D$3:$D$1190=X14)*([1]测算!$Q$3:$Q$1190))</f>
        <v>5506.57196622676</v>
      </c>
      <c r="AA14" s="18">
        <f t="shared" si="5"/>
        <v>37.5719662267556</v>
      </c>
      <c r="AB14" s="25">
        <v>1102</v>
      </c>
      <c r="AC14" s="17" cm="1">
        <f t="array" ref="AC14">SUMPRODUCT(([1]测算!$B$3:$B$1190=$B14)*([1]测算!$D$3:$D$1190=AB14)*([1]测算!$H$3:$H$1190))</f>
        <v>64.21</v>
      </c>
      <c r="AD14" s="18" cm="1">
        <f t="array" ref="AD14">SUMPRODUCT(([1]测算!$B$3:$B$1190=$B14)*([1]测算!$D$3:$D$1190=AB14)*([1]测算!$Q$3:$Q$1190))</f>
        <v>5506.57196622676</v>
      </c>
      <c r="AE14" s="18">
        <f t="shared" si="6"/>
        <v>37.5719662267556</v>
      </c>
      <c r="AF14" s="16">
        <v>1101</v>
      </c>
      <c r="AG14" s="17" cm="1">
        <f t="array" ref="AG14">SUMPRODUCT(([1]测算!$B$3:$B$1190=$B14)*([1]测算!$D$3:$D$1190=AF14)*([1]测算!$H$3:$H$1190))</f>
        <v>100.7</v>
      </c>
      <c r="AH14" s="18" cm="1">
        <f t="array" ref="AH14">SUMPRODUCT(([1]测算!$B$3:$B$1190=$B14)*([1]测算!$D$3:$D$1190=AF14)*([1]测算!$Q$3:$Q$1190))</f>
        <v>5547.36285020466</v>
      </c>
      <c r="AI14" s="18">
        <f t="shared" si="7"/>
        <v>78.3628502046568</v>
      </c>
      <c r="AJ14" s="18">
        <f t="shared" si="8"/>
        <v>656.94</v>
      </c>
      <c r="AK14" s="18">
        <f t="shared" si="9"/>
        <v>5523.68468284509</v>
      </c>
      <c r="AL14" s="18">
        <f t="shared" si="10"/>
        <v>3628729.41554825</v>
      </c>
      <c r="AM14" s="18">
        <f t="shared" si="11"/>
        <v>54.6846828450889</v>
      </c>
      <c r="AN14" s="18">
        <f t="shared" si="12"/>
        <v>35924.5555482527</v>
      </c>
    </row>
    <row r="15" ht="30" customHeight="1" spans="1:40">
      <c r="A15" s="16">
        <v>9</v>
      </c>
      <c r="B15" s="16">
        <v>3</v>
      </c>
      <c r="C15" s="16">
        <v>10</v>
      </c>
      <c r="D15" s="16">
        <v>1008</v>
      </c>
      <c r="E15" s="17" cm="1">
        <f t="array" ref="E15">SUMPRODUCT(([1]测算!$B$3:$B$1190=$B15)*([1]测算!$D$3:$D$1190=D15)*([1]测算!$H$3:$H$1190))</f>
        <v>100.7</v>
      </c>
      <c r="F15" s="18" cm="1">
        <f t="array" ref="F15">SUMPRODUCT(([1]测算!$B$3:$B$1190=$B15)*([1]测算!$D$3:$D$1190=D15)*([1]测算!$Q$3:$Q$1190))</f>
        <v>5533.76588887869</v>
      </c>
      <c r="G15" s="18">
        <f t="shared" si="0"/>
        <v>64.76588887869</v>
      </c>
      <c r="H15" s="16">
        <v>1007</v>
      </c>
      <c r="I15" s="17" cm="1">
        <f t="array" ref="I15">SUMPRODUCT(([1]测算!$B$3:$B$1190=$B15)*([1]测算!$D$3:$D$1190=H15)*([1]测算!$H$3:$H$1190))</f>
        <v>64.21</v>
      </c>
      <c r="J15" s="18" cm="1">
        <f t="array" ref="J15">SUMPRODUCT(([1]测算!$B$3:$B$1190=$B15)*([1]测算!$D$3:$D$1190=H15)*([1]测算!$Q$3:$Q$1190))</f>
        <v>5495.99655186211</v>
      </c>
      <c r="K15" s="18">
        <f t="shared" si="1"/>
        <v>26.9965518621148</v>
      </c>
      <c r="L15" s="16">
        <v>1006</v>
      </c>
      <c r="M15" s="17" cm="1">
        <f t="array" ref="M15">SUMPRODUCT(([1]测算!$B$3:$B$1190=$B15)*([1]测算!$D$3:$D$1190=L15)*([1]测算!$H$3:$H$1190))</f>
        <v>63.34</v>
      </c>
      <c r="N15" s="18" cm="1">
        <f t="array" ref="N15">SUMPRODUCT(([1]测算!$B$3:$B$1190=$B15)*([1]测算!$D$3:$D$1190=L15)*([1]测算!$Q$3:$Q$1190))</f>
        <v>5495.99655186211</v>
      </c>
      <c r="O15" s="18">
        <f t="shared" si="2"/>
        <v>26.9965518621148</v>
      </c>
      <c r="P15" s="16">
        <v>1005</v>
      </c>
      <c r="Q15" s="17" cm="1">
        <f t="array" ref="Q15">SUMPRODUCT(([1]测算!$B$3:$B$1190=$B15)*([1]测算!$D$3:$D$1190=P15)*([1]测算!$H$3:$H$1190))</f>
        <v>100.22</v>
      </c>
      <c r="R15" s="18" cm="1">
        <f t="array" ref="R15">SUMPRODUCT(([1]测算!$B$3:$B$1190=$B15)*([1]测算!$D$3:$D$1190=P15)*([1]测算!$Q$3:$Q$1190))</f>
        <v>5512.61506014941</v>
      </c>
      <c r="S15" s="18">
        <f t="shared" si="3"/>
        <v>43.6150601494082</v>
      </c>
      <c r="T15" s="16">
        <v>1004</v>
      </c>
      <c r="U15" s="17" cm="1">
        <f t="array" ref="U15">SUMPRODUCT(([1]测算!$B$3:$B$1190=$B15)*([1]测算!$D$3:$D$1190=T15)*([1]测算!$H$3:$H$1190))</f>
        <v>100.22</v>
      </c>
      <c r="V15" s="18" cm="1">
        <f t="array" ref="V15">SUMPRODUCT(([1]测算!$B$3:$B$1190=$B15)*([1]测算!$D$3:$D$1190=T15)*([1]测算!$Q$3:$Q$1190))</f>
        <v>5512.61506014941</v>
      </c>
      <c r="W15" s="18">
        <f t="shared" si="4"/>
        <v>43.6150601494082</v>
      </c>
      <c r="X15" s="16">
        <v>1003</v>
      </c>
      <c r="Y15" s="17" cm="1">
        <f t="array" ref="Y15">SUMPRODUCT(([1]测算!$B$3:$B$1190=$B15)*([1]测算!$D$3:$D$1190=X15)*([1]测算!$H$3:$H$1190))</f>
        <v>63.34</v>
      </c>
      <c r="Z15" s="18" cm="1">
        <f t="array" ref="Z15">SUMPRODUCT(([1]测算!$B$3:$B$1190=$B15)*([1]测算!$D$3:$D$1190=X15)*([1]测算!$Q$3:$Q$1190))</f>
        <v>5495.99655186211</v>
      </c>
      <c r="AA15" s="18">
        <f t="shared" si="5"/>
        <v>26.9965518621148</v>
      </c>
      <c r="AB15" s="25">
        <v>1002</v>
      </c>
      <c r="AC15" s="17" cm="1">
        <f t="array" ref="AC15">SUMPRODUCT(([1]测算!$B$3:$B$1190=$B15)*([1]测算!$D$3:$D$1190=AB15)*([1]测算!$H$3:$H$1190))</f>
        <v>64.21</v>
      </c>
      <c r="AD15" s="18" cm="1">
        <f t="array" ref="AD15">SUMPRODUCT(([1]测算!$B$3:$B$1190=$B15)*([1]测算!$D$3:$D$1190=AB15)*([1]测算!$Q$3:$Q$1190))</f>
        <v>5495.99655186211</v>
      </c>
      <c r="AE15" s="18">
        <f t="shared" si="6"/>
        <v>26.9965518621148</v>
      </c>
      <c r="AF15" s="16">
        <v>1001</v>
      </c>
      <c r="AG15" s="17" cm="1">
        <f t="array" ref="AG15">SUMPRODUCT(([1]测算!$B$3:$B$1190=$B15)*([1]测算!$D$3:$D$1190=AF15)*([1]测算!$H$3:$H$1190))</f>
        <v>100.7</v>
      </c>
      <c r="AH15" s="18" cm="1">
        <f t="array" ref="AH15">SUMPRODUCT(([1]测算!$B$3:$B$1190=$B15)*([1]测算!$D$3:$D$1190=AF15)*([1]测算!$Q$3:$Q$1190))</f>
        <v>5536.78743584002</v>
      </c>
      <c r="AI15" s="18">
        <f t="shared" si="7"/>
        <v>67.7874358400159</v>
      </c>
      <c r="AJ15" s="18">
        <f t="shared" si="8"/>
        <v>656.94</v>
      </c>
      <c r="AK15" s="18">
        <f t="shared" si="9"/>
        <v>5513.10926848045</v>
      </c>
      <c r="AL15" s="18">
        <f t="shared" si="10"/>
        <v>3621782.00283555</v>
      </c>
      <c r="AM15" s="18">
        <f t="shared" si="11"/>
        <v>44.109268480448</v>
      </c>
      <c r="AN15" s="18">
        <f t="shared" si="12"/>
        <v>28977.1428355455</v>
      </c>
    </row>
    <row r="16" ht="30" customHeight="1" spans="1:40">
      <c r="A16" s="16">
        <v>10</v>
      </c>
      <c r="B16" s="16">
        <v>3</v>
      </c>
      <c r="C16" s="16">
        <v>9</v>
      </c>
      <c r="D16" s="16">
        <v>908</v>
      </c>
      <c r="E16" s="17" cm="1">
        <f t="array" ref="E16">SUMPRODUCT(([1]测算!$B$3:$B$1190=$B16)*([1]测算!$D$3:$D$1190=D16)*([1]测算!$H$3:$H$1190))</f>
        <v>100.7</v>
      </c>
      <c r="F16" s="18" cm="1">
        <f t="array" ref="F16">SUMPRODUCT(([1]测算!$B$3:$B$1190=$B16)*([1]测算!$D$3:$D$1190=D16)*([1]测算!$Q$3:$Q$1190))</f>
        <v>5523.19047451405</v>
      </c>
      <c r="G16" s="18">
        <f t="shared" si="0"/>
        <v>54.1904745140491</v>
      </c>
      <c r="H16" s="16">
        <v>907</v>
      </c>
      <c r="I16" s="17" cm="1">
        <f t="array" ref="I16">SUMPRODUCT(([1]测算!$B$3:$B$1190=$B16)*([1]测算!$D$3:$D$1190=H16)*([1]测算!$H$3:$H$1190))</f>
        <v>64.21</v>
      </c>
      <c r="J16" s="18" cm="1">
        <f t="array" ref="J16">SUMPRODUCT(([1]测算!$B$3:$B$1190=$B16)*([1]测算!$D$3:$D$1190=H16)*([1]测算!$Q$3:$Q$1190))</f>
        <v>5485.42113749747</v>
      </c>
      <c r="K16" s="18">
        <f t="shared" si="1"/>
        <v>16.4211374974739</v>
      </c>
      <c r="L16" s="16">
        <v>906</v>
      </c>
      <c r="M16" s="17" cm="1">
        <f t="array" ref="M16">SUMPRODUCT(([1]测算!$B$3:$B$1190=$B16)*([1]测算!$D$3:$D$1190=L16)*([1]测算!$H$3:$H$1190))</f>
        <v>63.34</v>
      </c>
      <c r="N16" s="18" cm="1">
        <f t="array" ref="N16">SUMPRODUCT(([1]测算!$B$3:$B$1190=$B16)*([1]测算!$D$3:$D$1190=L16)*([1]测算!$Q$3:$Q$1190))</f>
        <v>5485.42113749747</v>
      </c>
      <c r="O16" s="18">
        <f t="shared" si="2"/>
        <v>16.4211374974739</v>
      </c>
      <c r="P16" s="16">
        <v>905</v>
      </c>
      <c r="Q16" s="17" cm="1">
        <f t="array" ref="Q16">SUMPRODUCT(([1]测算!$B$3:$B$1190=$B16)*([1]测算!$D$3:$D$1190=P16)*([1]测算!$H$3:$H$1190))</f>
        <v>100.22</v>
      </c>
      <c r="R16" s="18" cm="1">
        <f t="array" ref="R16">SUMPRODUCT(([1]测算!$B$3:$B$1190=$B16)*([1]测算!$D$3:$D$1190=P16)*([1]测算!$Q$3:$Q$1190))</f>
        <v>5502.03964578477</v>
      </c>
      <c r="S16" s="18">
        <f t="shared" si="3"/>
        <v>33.0396457847673</v>
      </c>
      <c r="T16" s="16">
        <v>904</v>
      </c>
      <c r="U16" s="17" cm="1">
        <f t="array" ref="U16">SUMPRODUCT(([1]测算!$B$3:$B$1190=$B16)*([1]测算!$D$3:$D$1190=T16)*([1]测算!$H$3:$H$1190))</f>
        <v>100.22</v>
      </c>
      <c r="V16" s="18" cm="1">
        <f t="array" ref="V16">SUMPRODUCT(([1]测算!$B$3:$B$1190=$B16)*([1]测算!$D$3:$D$1190=T16)*([1]测算!$Q$3:$Q$1190))</f>
        <v>5502.03964578477</v>
      </c>
      <c r="W16" s="18">
        <f t="shared" si="4"/>
        <v>33.0396457847673</v>
      </c>
      <c r="X16" s="16">
        <v>903</v>
      </c>
      <c r="Y16" s="17" cm="1">
        <f t="array" ref="Y16">SUMPRODUCT(([1]测算!$B$3:$B$1190=$B16)*([1]测算!$D$3:$D$1190=X16)*([1]测算!$H$3:$H$1190))</f>
        <v>63.34</v>
      </c>
      <c r="Z16" s="18" cm="1">
        <f t="array" ref="Z16">SUMPRODUCT(([1]测算!$B$3:$B$1190=$B16)*([1]测算!$D$3:$D$1190=X16)*([1]测算!$Q$3:$Q$1190))</f>
        <v>5485.42113749747</v>
      </c>
      <c r="AA16" s="18">
        <f t="shared" si="5"/>
        <v>16.4211374974739</v>
      </c>
      <c r="AB16" s="25">
        <v>902</v>
      </c>
      <c r="AC16" s="17" cm="1">
        <f t="array" ref="AC16">SUMPRODUCT(([1]测算!$B$3:$B$1190=$B16)*([1]测算!$D$3:$D$1190=AB16)*([1]测算!$H$3:$H$1190))</f>
        <v>64.21</v>
      </c>
      <c r="AD16" s="18" cm="1">
        <f t="array" ref="AD16">SUMPRODUCT(([1]测算!$B$3:$B$1190=$B16)*([1]测算!$D$3:$D$1190=AB16)*([1]测算!$Q$3:$Q$1190))</f>
        <v>5485.42113749747</v>
      </c>
      <c r="AE16" s="18">
        <f t="shared" si="6"/>
        <v>16.4211374974739</v>
      </c>
      <c r="AF16" s="16">
        <v>901</v>
      </c>
      <c r="AG16" s="17" cm="1">
        <f t="array" ref="AG16">SUMPRODUCT(([1]测算!$B$3:$B$1190=$B16)*([1]测算!$D$3:$D$1190=AF16)*([1]测算!$H$3:$H$1190))</f>
        <v>100.7</v>
      </c>
      <c r="AH16" s="18" cm="1">
        <f t="array" ref="AH16">SUMPRODUCT(([1]测算!$B$3:$B$1190=$B16)*([1]测算!$D$3:$D$1190=AF16)*([1]测算!$Q$3:$Q$1190))</f>
        <v>5526.21202147537</v>
      </c>
      <c r="AI16" s="18">
        <f t="shared" si="7"/>
        <v>57.212021475375</v>
      </c>
      <c r="AJ16" s="18">
        <f t="shared" si="8"/>
        <v>656.94</v>
      </c>
      <c r="AK16" s="18">
        <f t="shared" si="9"/>
        <v>5502.53385411581</v>
      </c>
      <c r="AL16" s="18">
        <f t="shared" si="10"/>
        <v>3614834.59012284</v>
      </c>
      <c r="AM16" s="18">
        <f t="shared" si="11"/>
        <v>33.5338541158071</v>
      </c>
      <c r="AN16" s="18">
        <f t="shared" si="12"/>
        <v>22029.7301228383</v>
      </c>
    </row>
    <row r="17" ht="30" customHeight="1" spans="1:40">
      <c r="A17" s="16">
        <v>11</v>
      </c>
      <c r="B17" s="16">
        <v>3</v>
      </c>
      <c r="C17" s="16">
        <v>8</v>
      </c>
      <c r="D17" s="16">
        <v>808</v>
      </c>
      <c r="E17" s="17" cm="1">
        <f t="array" ref="E17">SUMPRODUCT(([1]测算!$B$3:$B$1190=$B17)*([1]测算!$D$3:$D$1190=D17)*([1]测算!$H$3:$H$1190))</f>
        <v>100.7</v>
      </c>
      <c r="F17" s="18" cm="1">
        <f t="array" ref="F17">SUMPRODUCT(([1]测算!$B$3:$B$1190=$B17)*([1]测算!$D$3:$D$1190=D17)*([1]测算!$Q$3:$Q$1190))</f>
        <v>5511.10428666874</v>
      </c>
      <c r="G17" s="18">
        <f t="shared" si="0"/>
        <v>42.1042866687449</v>
      </c>
      <c r="H17" s="16">
        <v>807</v>
      </c>
      <c r="I17" s="17" cm="1">
        <f t="array" ref="I17">SUMPRODUCT(([1]测算!$B$3:$B$1190=$B17)*([1]测算!$D$3:$D$1190=H17)*([1]测算!$H$3:$H$1190))</f>
        <v>64.21</v>
      </c>
      <c r="J17" s="18" cm="1">
        <f t="array" ref="J17">SUMPRODUCT(([1]测算!$B$3:$B$1190=$B17)*([1]测算!$D$3:$D$1190=H17)*([1]测算!$Q$3:$Q$1190))</f>
        <v>5473.33494965217</v>
      </c>
      <c r="K17" s="18">
        <f t="shared" si="1"/>
        <v>4.33494965217051</v>
      </c>
      <c r="L17" s="16">
        <v>806</v>
      </c>
      <c r="M17" s="17" cm="1">
        <f t="array" ref="M17">SUMPRODUCT(([1]测算!$B$3:$B$1190=$B17)*([1]测算!$D$3:$D$1190=L17)*([1]测算!$H$3:$H$1190))</f>
        <v>63.34</v>
      </c>
      <c r="N17" s="18" cm="1">
        <f t="array" ref="N17">SUMPRODUCT(([1]测算!$B$3:$B$1190=$B17)*([1]测算!$D$3:$D$1190=L17)*([1]测算!$Q$3:$Q$1190))</f>
        <v>5473.33494965217</v>
      </c>
      <c r="O17" s="18">
        <f t="shared" si="2"/>
        <v>4.33494965217051</v>
      </c>
      <c r="P17" s="16">
        <v>805</v>
      </c>
      <c r="Q17" s="17" cm="1">
        <f t="array" ref="Q17">SUMPRODUCT(([1]测算!$B$3:$B$1190=$B17)*([1]测算!$D$3:$D$1190=P17)*([1]测算!$H$3:$H$1190))</f>
        <v>100.22</v>
      </c>
      <c r="R17" s="18" cm="1">
        <f t="array" ref="R17">SUMPRODUCT(([1]测算!$B$3:$B$1190=$B17)*([1]测算!$D$3:$D$1190=P17)*([1]测算!$Q$3:$Q$1190))</f>
        <v>5489.95345793946</v>
      </c>
      <c r="S17" s="18">
        <f t="shared" si="3"/>
        <v>20.9534579394631</v>
      </c>
      <c r="T17" s="16">
        <v>804</v>
      </c>
      <c r="U17" s="17" cm="1">
        <f t="array" ref="U17">SUMPRODUCT(([1]测算!$B$3:$B$1190=$B17)*([1]测算!$D$3:$D$1190=T17)*([1]测算!$H$3:$H$1190))</f>
        <v>100.22</v>
      </c>
      <c r="V17" s="18" cm="1">
        <f t="array" ref="V17">SUMPRODUCT(([1]测算!$B$3:$B$1190=$B17)*([1]测算!$D$3:$D$1190=T17)*([1]测算!$Q$3:$Q$1190))</f>
        <v>5489.95345793946</v>
      </c>
      <c r="W17" s="18">
        <f t="shared" si="4"/>
        <v>20.9534579394631</v>
      </c>
      <c r="X17" s="16">
        <v>803</v>
      </c>
      <c r="Y17" s="17" cm="1">
        <f t="array" ref="Y17">SUMPRODUCT(([1]测算!$B$3:$B$1190=$B17)*([1]测算!$D$3:$D$1190=X17)*([1]测算!$H$3:$H$1190))</f>
        <v>63.34</v>
      </c>
      <c r="Z17" s="18" cm="1">
        <f t="array" ref="Z17">SUMPRODUCT(([1]测算!$B$3:$B$1190=$B17)*([1]测算!$D$3:$D$1190=X17)*([1]测算!$Q$3:$Q$1190))</f>
        <v>5473.33494965217</v>
      </c>
      <c r="AA17" s="18">
        <f t="shared" si="5"/>
        <v>4.33494965217051</v>
      </c>
      <c r="AB17" s="25">
        <v>802</v>
      </c>
      <c r="AC17" s="17" cm="1">
        <f t="array" ref="AC17">SUMPRODUCT(([1]测算!$B$3:$B$1190=$B17)*([1]测算!$D$3:$D$1190=AB17)*([1]测算!$H$3:$H$1190))</f>
        <v>64.21</v>
      </c>
      <c r="AD17" s="18" cm="1">
        <f t="array" ref="AD17">SUMPRODUCT(([1]测算!$B$3:$B$1190=$B17)*([1]测算!$D$3:$D$1190=AB17)*([1]测算!$Q$3:$Q$1190))</f>
        <v>5473.33494965217</v>
      </c>
      <c r="AE17" s="18">
        <f t="shared" si="6"/>
        <v>4.33494965217051</v>
      </c>
      <c r="AF17" s="16">
        <v>801</v>
      </c>
      <c r="AG17" s="17" cm="1">
        <f t="array" ref="AG17">SUMPRODUCT(([1]测算!$B$3:$B$1190=$B17)*([1]测算!$D$3:$D$1190=AF17)*([1]测算!$H$3:$H$1190))</f>
        <v>100.7</v>
      </c>
      <c r="AH17" s="18" cm="1">
        <f t="array" ref="AH17">SUMPRODUCT(([1]测算!$B$3:$B$1190=$B17)*([1]测算!$D$3:$D$1190=AF17)*([1]测算!$Q$3:$Q$1190))</f>
        <v>5514.12583363007</v>
      </c>
      <c r="AI17" s="18">
        <f t="shared" si="7"/>
        <v>45.1258336300707</v>
      </c>
      <c r="AJ17" s="18">
        <f t="shared" si="8"/>
        <v>656.94</v>
      </c>
      <c r="AK17" s="18">
        <f t="shared" si="9"/>
        <v>5490.4476662705</v>
      </c>
      <c r="AL17" s="18">
        <f t="shared" si="10"/>
        <v>3606894.68987975</v>
      </c>
      <c r="AM17" s="18">
        <f t="shared" si="11"/>
        <v>21.4476662705029</v>
      </c>
      <c r="AN17" s="18">
        <f t="shared" si="12"/>
        <v>14089.8298797441</v>
      </c>
    </row>
    <row r="18" ht="30" customHeight="1" spans="1:40">
      <c r="A18" s="16">
        <v>12</v>
      </c>
      <c r="B18" s="16">
        <v>3</v>
      </c>
      <c r="C18" s="16">
        <v>7</v>
      </c>
      <c r="D18" s="16">
        <v>708</v>
      </c>
      <c r="E18" s="17" cm="1">
        <f t="array" ref="E18">SUMPRODUCT(([1]测算!$B$3:$B$1190=$B18)*([1]测算!$D$3:$D$1190=D18)*([1]测算!$H$3:$H$1190))</f>
        <v>100.7</v>
      </c>
      <c r="F18" s="18" cm="1">
        <f t="array" ref="F18">SUMPRODUCT(([1]测算!$B$3:$B$1190=$B18)*([1]测算!$D$3:$D$1190=D18)*([1]测算!$Q$3:$Q$1190))</f>
        <v>5500.5288723041</v>
      </c>
      <c r="G18" s="18">
        <f t="shared" si="0"/>
        <v>31.528872304104</v>
      </c>
      <c r="H18" s="16">
        <v>707</v>
      </c>
      <c r="I18" s="17" cm="1">
        <f t="array" ref="I18">SUMPRODUCT(([1]测算!$B$3:$B$1190=$B18)*([1]测算!$D$3:$D$1190=H18)*([1]测算!$H$3:$H$1190))</f>
        <v>64.21</v>
      </c>
      <c r="J18" s="18" cm="1">
        <f t="array" ref="J18">SUMPRODUCT(([1]测算!$B$3:$B$1190=$B18)*([1]测算!$D$3:$D$1190=H18)*([1]测算!$Q$3:$Q$1190))</f>
        <v>5462.75953528753</v>
      </c>
      <c r="K18" s="18">
        <f t="shared" si="1"/>
        <v>-6.24046471247038</v>
      </c>
      <c r="L18" s="16">
        <v>706</v>
      </c>
      <c r="M18" s="17" cm="1">
        <f t="array" ref="M18">SUMPRODUCT(([1]测算!$B$3:$B$1190=$B18)*([1]测算!$D$3:$D$1190=L18)*([1]测算!$H$3:$H$1190))</f>
        <v>63.34</v>
      </c>
      <c r="N18" s="18" cm="1">
        <f t="array" ref="N18">SUMPRODUCT(([1]测算!$B$3:$B$1190=$B18)*([1]测算!$D$3:$D$1190=L18)*([1]测算!$Q$3:$Q$1190))</f>
        <v>5462.75953528753</v>
      </c>
      <c r="O18" s="18">
        <f t="shared" si="2"/>
        <v>-6.24046471247038</v>
      </c>
      <c r="P18" s="16">
        <v>705</v>
      </c>
      <c r="Q18" s="17" cm="1">
        <f t="array" ref="Q18">SUMPRODUCT(([1]测算!$B$3:$B$1190=$B18)*([1]测算!$D$3:$D$1190=P18)*([1]测算!$H$3:$H$1190))</f>
        <v>100.22</v>
      </c>
      <c r="R18" s="18" cm="1">
        <f t="array" ref="R18">SUMPRODUCT(([1]测算!$B$3:$B$1190=$B18)*([1]测算!$D$3:$D$1190=P18)*([1]测算!$Q$3:$Q$1190))</f>
        <v>5479.37804357482</v>
      </c>
      <c r="S18" s="18">
        <f t="shared" si="3"/>
        <v>10.3780435748222</v>
      </c>
      <c r="T18" s="16">
        <v>704</v>
      </c>
      <c r="U18" s="17" cm="1">
        <f t="array" ref="U18">SUMPRODUCT(([1]测算!$B$3:$B$1190=$B18)*([1]测算!$D$3:$D$1190=T18)*([1]测算!$H$3:$H$1190))</f>
        <v>100.22</v>
      </c>
      <c r="V18" s="18" cm="1">
        <f t="array" ref="V18">SUMPRODUCT(([1]测算!$B$3:$B$1190=$B18)*([1]测算!$D$3:$D$1190=T18)*([1]测算!$Q$3:$Q$1190))</f>
        <v>5479.37804357482</v>
      </c>
      <c r="W18" s="18">
        <f t="shared" si="4"/>
        <v>10.3780435748222</v>
      </c>
      <c r="X18" s="16">
        <v>703</v>
      </c>
      <c r="Y18" s="17" cm="1">
        <f t="array" ref="Y18">SUMPRODUCT(([1]测算!$B$3:$B$1190=$B18)*([1]测算!$D$3:$D$1190=X18)*([1]测算!$H$3:$H$1190))</f>
        <v>63.34</v>
      </c>
      <c r="Z18" s="18" cm="1">
        <f t="array" ref="Z18">SUMPRODUCT(([1]测算!$B$3:$B$1190=$B18)*([1]测算!$D$3:$D$1190=X18)*([1]测算!$Q$3:$Q$1190))</f>
        <v>5462.75953528753</v>
      </c>
      <c r="AA18" s="18">
        <f t="shared" si="5"/>
        <v>-6.24046471247038</v>
      </c>
      <c r="AB18" s="25">
        <v>702</v>
      </c>
      <c r="AC18" s="17" cm="1">
        <f t="array" ref="AC18">SUMPRODUCT(([1]测算!$B$3:$B$1190=$B18)*([1]测算!$D$3:$D$1190=AB18)*([1]测算!$H$3:$H$1190))</f>
        <v>64.21</v>
      </c>
      <c r="AD18" s="18" cm="1">
        <f t="array" ref="AD18">SUMPRODUCT(([1]测算!$B$3:$B$1190=$B18)*([1]测算!$D$3:$D$1190=AB18)*([1]测算!$Q$3:$Q$1190))</f>
        <v>5462.75953528753</v>
      </c>
      <c r="AE18" s="18">
        <f t="shared" si="6"/>
        <v>-6.24046471247038</v>
      </c>
      <c r="AF18" s="16">
        <v>701</v>
      </c>
      <c r="AG18" s="17" cm="1">
        <f t="array" ref="AG18">SUMPRODUCT(([1]测算!$B$3:$B$1190=$B18)*([1]测算!$D$3:$D$1190=AF18)*([1]测算!$H$3:$H$1190))</f>
        <v>100.7</v>
      </c>
      <c r="AH18" s="18" cm="1">
        <f t="array" ref="AH18">SUMPRODUCT(([1]测算!$B$3:$B$1190=$B18)*([1]测算!$D$3:$D$1190=AF18)*([1]测算!$Q$3:$Q$1190))</f>
        <v>5503.55041926543</v>
      </c>
      <c r="AI18" s="18">
        <f t="shared" si="7"/>
        <v>34.5504192654298</v>
      </c>
      <c r="AJ18" s="18">
        <f t="shared" si="8"/>
        <v>656.94</v>
      </c>
      <c r="AK18" s="18">
        <f t="shared" si="9"/>
        <v>5479.87225190586</v>
      </c>
      <c r="AL18" s="18">
        <f t="shared" si="10"/>
        <v>3599947.27716704</v>
      </c>
      <c r="AM18" s="18">
        <f t="shared" si="11"/>
        <v>10.872251905862</v>
      </c>
      <c r="AN18" s="18">
        <f t="shared" si="12"/>
        <v>7142.41716703696</v>
      </c>
    </row>
    <row r="19" ht="30" customHeight="1" spans="1:40">
      <c r="A19" s="16">
        <v>13</v>
      </c>
      <c r="B19" s="16">
        <v>3</v>
      </c>
      <c r="C19" s="16">
        <v>6</v>
      </c>
      <c r="D19" s="16">
        <v>608</v>
      </c>
      <c r="E19" s="17" cm="1">
        <f t="array" ref="E19">SUMPRODUCT(([1]测算!$B$3:$B$1190=$B19)*([1]测算!$D$3:$D$1190=D19)*([1]测算!$H$3:$H$1190))</f>
        <v>100.7</v>
      </c>
      <c r="F19" s="18" cm="1">
        <f t="array" ref="F19">SUMPRODUCT(([1]测算!$B$3:$B$1190=$B19)*([1]测算!$D$3:$D$1190=D19)*([1]测算!$Q$3:$Q$1190))</f>
        <v>5489.95345793946</v>
      </c>
      <c r="G19" s="18">
        <f t="shared" si="0"/>
        <v>20.9534579394631</v>
      </c>
      <c r="H19" s="16">
        <v>607</v>
      </c>
      <c r="I19" s="17" cm="1">
        <f t="array" ref="I19">SUMPRODUCT(([1]测算!$B$3:$B$1190=$B19)*([1]测算!$D$3:$D$1190=H19)*([1]测算!$H$3:$H$1190))</f>
        <v>64.21</v>
      </c>
      <c r="J19" s="18" cm="1">
        <f t="array" ref="J19">SUMPRODUCT(([1]测算!$B$3:$B$1190=$B19)*([1]测算!$D$3:$D$1190=H19)*([1]测算!$Q$3:$Q$1190))</f>
        <v>5452.18412092289</v>
      </c>
      <c r="K19" s="18">
        <f t="shared" si="1"/>
        <v>-16.8158790771113</v>
      </c>
      <c r="L19" s="16">
        <v>606</v>
      </c>
      <c r="M19" s="17" cm="1">
        <f t="array" ref="M19">SUMPRODUCT(([1]测算!$B$3:$B$1190=$B19)*([1]测算!$D$3:$D$1190=L19)*([1]测算!$H$3:$H$1190))</f>
        <v>63.34</v>
      </c>
      <c r="N19" s="18" cm="1">
        <f t="array" ref="N19">SUMPRODUCT(([1]测算!$B$3:$B$1190=$B19)*([1]测算!$D$3:$D$1190=L19)*([1]测算!$Q$3:$Q$1190))</f>
        <v>5452.18412092289</v>
      </c>
      <c r="O19" s="18">
        <f t="shared" si="2"/>
        <v>-16.8158790771113</v>
      </c>
      <c r="P19" s="16">
        <v>605</v>
      </c>
      <c r="Q19" s="17" cm="1">
        <f t="array" ref="Q19">SUMPRODUCT(([1]测算!$B$3:$B$1190=$B19)*([1]测算!$D$3:$D$1190=P19)*([1]测算!$H$3:$H$1190))</f>
        <v>100.22</v>
      </c>
      <c r="R19" s="18" cm="1">
        <f t="array" ref="R19">SUMPRODUCT(([1]测算!$B$3:$B$1190=$B19)*([1]测算!$D$3:$D$1190=P19)*([1]测算!$Q$3:$Q$1190))</f>
        <v>5468.80262921018</v>
      </c>
      <c r="S19" s="18">
        <f t="shared" si="3"/>
        <v>-0.197370789818706</v>
      </c>
      <c r="T19" s="16">
        <v>604</v>
      </c>
      <c r="U19" s="17" cm="1">
        <f t="array" ref="U19">SUMPRODUCT(([1]测算!$B$3:$B$1190=$B19)*([1]测算!$D$3:$D$1190=T19)*([1]测算!$H$3:$H$1190))</f>
        <v>100.22</v>
      </c>
      <c r="V19" s="18" cm="1">
        <f t="array" ref="V19">SUMPRODUCT(([1]测算!$B$3:$B$1190=$B19)*([1]测算!$D$3:$D$1190=T19)*([1]测算!$Q$3:$Q$1190))</f>
        <v>5468.80262921018</v>
      </c>
      <c r="W19" s="18">
        <f t="shared" si="4"/>
        <v>-0.197370789818706</v>
      </c>
      <c r="X19" s="16">
        <v>603</v>
      </c>
      <c r="Y19" s="17" cm="1">
        <f t="array" ref="Y19">SUMPRODUCT(([1]测算!$B$3:$B$1190=$B19)*([1]测算!$D$3:$D$1190=X19)*([1]测算!$H$3:$H$1190))</f>
        <v>63.34</v>
      </c>
      <c r="Z19" s="18" cm="1">
        <f t="array" ref="Z19">SUMPRODUCT(([1]测算!$B$3:$B$1190=$B19)*([1]测算!$D$3:$D$1190=X19)*([1]测算!$Q$3:$Q$1190))</f>
        <v>5452.18412092289</v>
      </c>
      <c r="AA19" s="18">
        <f t="shared" si="5"/>
        <v>-16.8158790771113</v>
      </c>
      <c r="AB19" s="25">
        <v>602</v>
      </c>
      <c r="AC19" s="17" cm="1">
        <f t="array" ref="AC19">SUMPRODUCT(([1]测算!$B$3:$B$1190=$B19)*([1]测算!$D$3:$D$1190=AB19)*([1]测算!$H$3:$H$1190))</f>
        <v>64.21</v>
      </c>
      <c r="AD19" s="18" cm="1">
        <f t="array" ref="AD19">SUMPRODUCT(([1]测算!$B$3:$B$1190=$B19)*([1]测算!$D$3:$D$1190=AB19)*([1]测算!$Q$3:$Q$1190))</f>
        <v>5452.18412092289</v>
      </c>
      <c r="AE19" s="18">
        <f t="shared" si="6"/>
        <v>-16.8158790771113</v>
      </c>
      <c r="AF19" s="16">
        <v>601</v>
      </c>
      <c r="AG19" s="17" cm="1">
        <f t="array" ref="AG19">SUMPRODUCT(([1]测算!$B$3:$B$1190=$B19)*([1]测算!$D$3:$D$1190=AF19)*([1]测算!$H$3:$H$1190))</f>
        <v>100.7</v>
      </c>
      <c r="AH19" s="18" cm="1">
        <f t="array" ref="AH19">SUMPRODUCT(([1]测算!$B$3:$B$1190=$B19)*([1]测算!$D$3:$D$1190=AF19)*([1]测算!$Q$3:$Q$1190))</f>
        <v>5492.97500490079</v>
      </c>
      <c r="AI19" s="18">
        <f t="shared" si="7"/>
        <v>23.9750049007889</v>
      </c>
      <c r="AJ19" s="18">
        <f t="shared" si="8"/>
        <v>656.94</v>
      </c>
      <c r="AK19" s="18">
        <f t="shared" si="9"/>
        <v>5469.29683754122</v>
      </c>
      <c r="AL19" s="18">
        <f t="shared" si="10"/>
        <v>3592999.86445433</v>
      </c>
      <c r="AM19" s="18">
        <f t="shared" si="11"/>
        <v>0.296837541221066</v>
      </c>
      <c r="AN19" s="18">
        <f t="shared" si="12"/>
        <v>195.004454329767</v>
      </c>
    </row>
    <row r="20" ht="30" customHeight="1" spans="1:40">
      <c r="A20" s="16">
        <v>14</v>
      </c>
      <c r="B20" s="16">
        <v>3</v>
      </c>
      <c r="C20" s="16">
        <v>5</v>
      </c>
      <c r="D20" s="16">
        <v>508</v>
      </c>
      <c r="E20" s="17" cm="1">
        <f t="array" ref="E20">SUMPRODUCT(([1]测算!$B$3:$B$1190=$B20)*([1]测算!$D$3:$D$1190=D20)*([1]测算!$H$3:$H$1190))</f>
        <v>100.7</v>
      </c>
      <c r="F20" s="18" cm="1">
        <f t="array" ref="F20">SUMPRODUCT(([1]测算!$B$3:$B$1190=$B20)*([1]测算!$D$3:$D$1190=D20)*([1]测算!$Q$3:$Q$1190))</f>
        <v>5462.75953528753</v>
      </c>
      <c r="G20" s="18">
        <f t="shared" si="0"/>
        <v>-6.24046471247038</v>
      </c>
      <c r="H20" s="16">
        <v>507</v>
      </c>
      <c r="I20" s="17" cm="1">
        <f t="array" ref="I20">SUMPRODUCT(([1]测算!$B$3:$B$1190=$B20)*([1]测算!$D$3:$D$1190=H20)*([1]测算!$H$3:$H$1190))</f>
        <v>64.21</v>
      </c>
      <c r="J20" s="18" cm="1">
        <f t="array" ref="J20">SUMPRODUCT(([1]测算!$B$3:$B$1190=$B20)*([1]测算!$D$3:$D$1190=H20)*([1]测算!$Q$3:$Q$1190))</f>
        <v>5424.99019827096</v>
      </c>
      <c r="K20" s="18">
        <f t="shared" si="1"/>
        <v>-44.0098017290447</v>
      </c>
      <c r="L20" s="16">
        <v>506</v>
      </c>
      <c r="M20" s="17" cm="1">
        <f t="array" ref="M20">SUMPRODUCT(([1]测算!$B$3:$B$1190=$B20)*([1]测算!$D$3:$D$1190=L20)*([1]测算!$H$3:$H$1190))</f>
        <v>63.34</v>
      </c>
      <c r="N20" s="18" cm="1">
        <f t="array" ref="N20">SUMPRODUCT(([1]测算!$B$3:$B$1190=$B20)*([1]测算!$D$3:$D$1190=L20)*([1]测算!$Q$3:$Q$1190))</f>
        <v>5424.99019827096</v>
      </c>
      <c r="O20" s="18">
        <f t="shared" si="2"/>
        <v>-44.0098017290447</v>
      </c>
      <c r="P20" s="16">
        <v>505</v>
      </c>
      <c r="Q20" s="17" cm="1">
        <f t="array" ref="Q20">SUMPRODUCT(([1]测算!$B$3:$B$1190=$B20)*([1]测算!$D$3:$D$1190=P20)*([1]测算!$H$3:$H$1190))</f>
        <v>100.22</v>
      </c>
      <c r="R20" s="18" cm="1">
        <f t="array" ref="R20">SUMPRODUCT(([1]测算!$B$3:$B$1190=$B20)*([1]测算!$D$3:$D$1190=P20)*([1]测算!$Q$3:$Q$1190))</f>
        <v>5441.60870655825</v>
      </c>
      <c r="S20" s="18">
        <f t="shared" si="3"/>
        <v>-27.3912934417522</v>
      </c>
      <c r="T20" s="16">
        <v>504</v>
      </c>
      <c r="U20" s="17" cm="1">
        <f t="array" ref="U20">SUMPRODUCT(([1]测算!$B$3:$B$1190=$B20)*([1]测算!$D$3:$D$1190=T20)*([1]测算!$H$3:$H$1190))</f>
        <v>100.22</v>
      </c>
      <c r="V20" s="18" cm="1">
        <f t="array" ref="V20">SUMPRODUCT(([1]测算!$B$3:$B$1190=$B20)*([1]测算!$D$3:$D$1190=T20)*([1]测算!$Q$3:$Q$1190))</f>
        <v>5441.60870655825</v>
      </c>
      <c r="W20" s="18">
        <f t="shared" si="4"/>
        <v>-27.3912934417522</v>
      </c>
      <c r="X20" s="16">
        <v>503</v>
      </c>
      <c r="Y20" s="17" cm="1">
        <f t="array" ref="Y20">SUMPRODUCT(([1]测算!$B$3:$B$1190=$B20)*([1]测算!$D$3:$D$1190=X20)*([1]测算!$H$3:$H$1190))</f>
        <v>63.34</v>
      </c>
      <c r="Z20" s="18" cm="1">
        <f t="array" ref="Z20">SUMPRODUCT(([1]测算!$B$3:$B$1190=$B20)*([1]测算!$D$3:$D$1190=X20)*([1]测算!$Q$3:$Q$1190))</f>
        <v>5424.99019827096</v>
      </c>
      <c r="AA20" s="18">
        <f t="shared" si="5"/>
        <v>-44.0098017290447</v>
      </c>
      <c r="AB20" s="25">
        <v>502</v>
      </c>
      <c r="AC20" s="17" cm="1">
        <f t="array" ref="AC20">SUMPRODUCT(([1]测算!$B$3:$B$1190=$B20)*([1]测算!$D$3:$D$1190=AB20)*([1]测算!$H$3:$H$1190))</f>
        <v>64.21</v>
      </c>
      <c r="AD20" s="18" cm="1">
        <f t="array" ref="AD20">SUMPRODUCT(([1]测算!$B$3:$B$1190=$B20)*([1]测算!$D$3:$D$1190=AB20)*([1]测算!$Q$3:$Q$1190))</f>
        <v>5424.99019827096</v>
      </c>
      <c r="AE20" s="18">
        <f t="shared" si="6"/>
        <v>-44.0098017290447</v>
      </c>
      <c r="AF20" s="16">
        <v>501</v>
      </c>
      <c r="AG20" s="17" cm="1">
        <f t="array" ref="AG20">SUMPRODUCT(([1]测算!$B$3:$B$1190=$B20)*([1]测算!$D$3:$D$1190=AF20)*([1]测算!$H$3:$H$1190))</f>
        <v>100.7</v>
      </c>
      <c r="AH20" s="18" cm="1">
        <f t="array" ref="AH20">SUMPRODUCT(([1]测算!$B$3:$B$1190=$B20)*([1]测算!$D$3:$D$1190=AF20)*([1]测算!$Q$3:$Q$1190))</f>
        <v>5465.78108224886</v>
      </c>
      <c r="AI20" s="18">
        <f t="shared" si="7"/>
        <v>-3.21891775114454</v>
      </c>
      <c r="AJ20" s="18">
        <f t="shared" si="8"/>
        <v>656.94</v>
      </c>
      <c r="AK20" s="18">
        <f t="shared" si="9"/>
        <v>5442.10291488929</v>
      </c>
      <c r="AL20" s="18">
        <f t="shared" si="10"/>
        <v>3575135.08890737</v>
      </c>
      <c r="AM20" s="18">
        <f t="shared" si="11"/>
        <v>-26.8970851107115</v>
      </c>
      <c r="AN20" s="18">
        <f t="shared" si="12"/>
        <v>-17669.7710926308</v>
      </c>
    </row>
    <row r="21" ht="30" customHeight="1" spans="1:40">
      <c r="A21" s="16">
        <v>15</v>
      </c>
      <c r="B21" s="16">
        <v>3</v>
      </c>
      <c r="C21" s="16">
        <v>4</v>
      </c>
      <c r="D21" s="16">
        <v>408</v>
      </c>
      <c r="E21" s="17" cm="1">
        <f t="array" ref="E21">SUMPRODUCT(([1]测算!$B$3:$B$1190=$B21)*([1]测算!$D$3:$D$1190=D21)*([1]测算!$H$3:$H$1190))</f>
        <v>100.7</v>
      </c>
      <c r="F21" s="18" cm="1">
        <f t="array" ref="F21">SUMPRODUCT(([1]测算!$B$3:$B$1190=$B21)*([1]测算!$D$3:$D$1190=D21)*([1]测算!$Q$3:$Q$1190))</f>
        <v>5435.5656126356</v>
      </c>
      <c r="G21" s="18">
        <f t="shared" si="0"/>
        <v>-33.4343873644038</v>
      </c>
      <c r="H21" s="16">
        <v>407</v>
      </c>
      <c r="I21" s="17" cm="1">
        <f t="array" ref="I21">SUMPRODUCT(([1]测算!$B$3:$B$1190=$B21)*([1]测算!$D$3:$D$1190=H21)*([1]测算!$H$3:$H$1190))</f>
        <v>64.21</v>
      </c>
      <c r="J21" s="18" cm="1">
        <f t="array" ref="J21">SUMPRODUCT(([1]测算!$B$3:$B$1190=$B21)*([1]测算!$D$3:$D$1190=H21)*([1]测算!$Q$3:$Q$1190))</f>
        <v>5397.79627561902</v>
      </c>
      <c r="K21" s="18">
        <f t="shared" si="1"/>
        <v>-71.2037243809791</v>
      </c>
      <c r="L21" s="16">
        <v>406</v>
      </c>
      <c r="M21" s="17" cm="1">
        <f t="array" ref="M21">SUMPRODUCT(([1]测算!$B$3:$B$1190=$B21)*([1]测算!$D$3:$D$1190=L21)*([1]测算!$H$3:$H$1190))</f>
        <v>63.34</v>
      </c>
      <c r="N21" s="18" cm="1">
        <f t="array" ref="N21">SUMPRODUCT(([1]测算!$B$3:$B$1190=$B21)*([1]测算!$D$3:$D$1190=L21)*([1]测算!$Q$3:$Q$1190))</f>
        <v>5397.79627561902</v>
      </c>
      <c r="O21" s="18">
        <f t="shared" si="2"/>
        <v>-71.2037243809791</v>
      </c>
      <c r="P21" s="16">
        <v>405</v>
      </c>
      <c r="Q21" s="17" cm="1">
        <f t="array" ref="Q21">SUMPRODUCT(([1]测算!$B$3:$B$1190=$B21)*([1]测算!$D$3:$D$1190=P21)*([1]测算!$H$3:$H$1190))</f>
        <v>100.22</v>
      </c>
      <c r="R21" s="18" cm="1">
        <f t="array" ref="R21">SUMPRODUCT(([1]测算!$B$3:$B$1190=$B21)*([1]测算!$D$3:$D$1190=P21)*([1]测算!$Q$3:$Q$1190))</f>
        <v>5414.41478390631</v>
      </c>
      <c r="S21" s="18">
        <f t="shared" si="3"/>
        <v>-54.5852160936856</v>
      </c>
      <c r="T21" s="16">
        <v>404</v>
      </c>
      <c r="U21" s="17" cm="1">
        <f t="array" ref="U21">SUMPRODUCT(([1]测算!$B$3:$B$1190=$B21)*([1]测算!$D$3:$D$1190=T21)*([1]测算!$H$3:$H$1190))</f>
        <v>100.22</v>
      </c>
      <c r="V21" s="18" cm="1">
        <f t="array" ref="V21">SUMPRODUCT(([1]测算!$B$3:$B$1190=$B21)*([1]测算!$D$3:$D$1190=T21)*([1]测算!$Q$3:$Q$1190))</f>
        <v>5414.41478390631</v>
      </c>
      <c r="W21" s="18">
        <f t="shared" si="4"/>
        <v>-54.5852160936856</v>
      </c>
      <c r="X21" s="16">
        <v>403</v>
      </c>
      <c r="Y21" s="17" cm="1">
        <f t="array" ref="Y21">SUMPRODUCT(([1]测算!$B$3:$B$1190=$B21)*([1]测算!$D$3:$D$1190=X21)*([1]测算!$H$3:$H$1190))</f>
        <v>63.34</v>
      </c>
      <c r="Z21" s="18" cm="1">
        <f t="array" ref="Z21">SUMPRODUCT(([1]测算!$B$3:$B$1190=$B21)*([1]测算!$D$3:$D$1190=X21)*([1]测算!$Q$3:$Q$1190))</f>
        <v>5397.79627561902</v>
      </c>
      <c r="AA21" s="18">
        <f t="shared" si="5"/>
        <v>-71.2037243809791</v>
      </c>
      <c r="AB21" s="25">
        <v>402</v>
      </c>
      <c r="AC21" s="17" cm="1">
        <f t="array" ref="AC21">SUMPRODUCT(([1]测算!$B$3:$B$1190=$B21)*([1]测算!$D$3:$D$1190=AB21)*([1]测算!$H$3:$H$1190))</f>
        <v>64.21</v>
      </c>
      <c r="AD21" s="18" cm="1">
        <f t="array" ref="AD21">SUMPRODUCT(([1]测算!$B$3:$B$1190=$B21)*([1]测算!$D$3:$D$1190=AB21)*([1]测算!$Q$3:$Q$1190))</f>
        <v>5397.79627561902</v>
      </c>
      <c r="AE21" s="18">
        <f t="shared" si="6"/>
        <v>-71.2037243809791</v>
      </c>
      <c r="AF21" s="16">
        <v>401</v>
      </c>
      <c r="AG21" s="17" cm="1">
        <f t="array" ref="AG21">SUMPRODUCT(([1]测算!$B$3:$B$1190=$B21)*([1]测算!$D$3:$D$1190=AF21)*([1]测算!$H$3:$H$1190))</f>
        <v>100.7</v>
      </c>
      <c r="AH21" s="18" cm="1">
        <f t="array" ref="AH21">SUMPRODUCT(([1]测算!$B$3:$B$1190=$B21)*([1]测算!$D$3:$D$1190=AF21)*([1]测算!$Q$3:$Q$1190))</f>
        <v>5438.58715959692</v>
      </c>
      <c r="AI21" s="18">
        <f t="shared" si="7"/>
        <v>-30.412840403078</v>
      </c>
      <c r="AJ21" s="18">
        <f t="shared" si="8"/>
        <v>656.94</v>
      </c>
      <c r="AK21" s="18">
        <f t="shared" si="9"/>
        <v>5414.90899223736</v>
      </c>
      <c r="AL21" s="18">
        <f t="shared" si="10"/>
        <v>3557270.31336041</v>
      </c>
      <c r="AM21" s="18">
        <f t="shared" si="11"/>
        <v>-54.0910077626449</v>
      </c>
      <c r="AN21" s="18">
        <f t="shared" si="12"/>
        <v>-35534.546639592</v>
      </c>
    </row>
    <row r="22" ht="30" customHeight="1" spans="1:40">
      <c r="A22" s="16">
        <v>16</v>
      </c>
      <c r="B22" s="16">
        <v>3</v>
      </c>
      <c r="C22" s="16">
        <v>3</v>
      </c>
      <c r="D22" s="16">
        <v>308</v>
      </c>
      <c r="E22" s="17" cm="1">
        <f t="array" ref="E22">SUMPRODUCT(([1]测算!$B$3:$B$1190=$B22)*([1]测算!$D$3:$D$1190=D22)*([1]测算!$H$3:$H$1190))</f>
        <v>100.7</v>
      </c>
      <c r="F22" s="18" cm="1">
        <f t="array" ref="F22">SUMPRODUCT(([1]测算!$B$3:$B$1190=$B22)*([1]测算!$D$3:$D$1190=D22)*([1]测算!$Q$3:$Q$1190))</f>
        <v>5408.37168998366</v>
      </c>
      <c r="G22" s="18">
        <f t="shared" si="0"/>
        <v>-60.6283100163382</v>
      </c>
      <c r="H22" s="16">
        <v>307</v>
      </c>
      <c r="I22" s="17" cm="1">
        <f t="array" ref="I22">SUMPRODUCT(([1]测算!$B$3:$B$1190=$B22)*([1]测算!$D$3:$D$1190=H22)*([1]测算!$H$3:$H$1190))</f>
        <v>64.21</v>
      </c>
      <c r="J22" s="18" cm="1">
        <f t="array" ref="J22">SUMPRODUCT(([1]测算!$B$3:$B$1190=$B22)*([1]测算!$D$3:$D$1190=H22)*([1]测算!$Q$3:$Q$1190))</f>
        <v>5370.60235296709</v>
      </c>
      <c r="K22" s="18">
        <f t="shared" si="1"/>
        <v>-98.3976470329126</v>
      </c>
      <c r="L22" s="16">
        <v>306</v>
      </c>
      <c r="M22" s="17" cm="1">
        <f t="array" ref="M22">SUMPRODUCT(([1]测算!$B$3:$B$1190=$B22)*([1]测算!$D$3:$D$1190=L22)*([1]测算!$H$3:$H$1190))</f>
        <v>63.34</v>
      </c>
      <c r="N22" s="18" cm="1">
        <f t="array" ref="N22">SUMPRODUCT(([1]测算!$B$3:$B$1190=$B22)*([1]测算!$D$3:$D$1190=L22)*([1]测算!$Q$3:$Q$1190))</f>
        <v>5370.60235296709</v>
      </c>
      <c r="O22" s="18">
        <f t="shared" si="2"/>
        <v>-98.3976470329126</v>
      </c>
      <c r="P22" s="16">
        <v>305</v>
      </c>
      <c r="Q22" s="17" cm="1">
        <f t="array" ref="Q22">SUMPRODUCT(([1]测算!$B$3:$B$1190=$B22)*([1]测算!$D$3:$D$1190=P22)*([1]测算!$H$3:$H$1190))</f>
        <v>100.22</v>
      </c>
      <c r="R22" s="18" cm="1">
        <f t="array" ref="R22">SUMPRODUCT(([1]测算!$B$3:$B$1190=$B22)*([1]测算!$D$3:$D$1190=P22)*([1]测算!$Q$3:$Q$1190))</f>
        <v>5387.22086125438</v>
      </c>
      <c r="S22" s="18">
        <f t="shared" si="3"/>
        <v>-81.77913874562</v>
      </c>
      <c r="T22" s="16">
        <v>304</v>
      </c>
      <c r="U22" s="17" cm="1">
        <f t="array" ref="U22">SUMPRODUCT(([1]测算!$B$3:$B$1190=$B22)*([1]测算!$D$3:$D$1190=T22)*([1]测算!$H$3:$H$1190))</f>
        <v>100.22</v>
      </c>
      <c r="V22" s="18" cm="1">
        <f t="array" ref="V22">SUMPRODUCT(([1]测算!$B$3:$B$1190=$B22)*([1]测算!$D$3:$D$1190=T22)*([1]测算!$Q$3:$Q$1190))</f>
        <v>5387.22086125438</v>
      </c>
      <c r="W22" s="18">
        <f t="shared" si="4"/>
        <v>-81.77913874562</v>
      </c>
      <c r="X22" s="16">
        <v>303</v>
      </c>
      <c r="Y22" s="17" cm="1">
        <f t="array" ref="Y22">SUMPRODUCT(([1]测算!$B$3:$B$1190=$B22)*([1]测算!$D$3:$D$1190=X22)*([1]测算!$H$3:$H$1190))</f>
        <v>63.34</v>
      </c>
      <c r="Z22" s="18" cm="1">
        <f t="array" ref="Z22">SUMPRODUCT(([1]测算!$B$3:$B$1190=$B22)*([1]测算!$D$3:$D$1190=X22)*([1]测算!$Q$3:$Q$1190))</f>
        <v>5370.60235296709</v>
      </c>
      <c r="AA22" s="18">
        <f t="shared" si="5"/>
        <v>-98.3976470329126</v>
      </c>
      <c r="AB22" s="25">
        <v>302</v>
      </c>
      <c r="AC22" s="17" cm="1">
        <f t="array" ref="AC22">SUMPRODUCT(([1]测算!$B$3:$B$1190=$B22)*([1]测算!$D$3:$D$1190=AB22)*([1]测算!$H$3:$H$1190))</f>
        <v>64.21</v>
      </c>
      <c r="AD22" s="18" cm="1">
        <f t="array" ref="AD22">SUMPRODUCT(([1]测算!$B$3:$B$1190=$B22)*([1]测算!$D$3:$D$1190=AB22)*([1]测算!$Q$3:$Q$1190))</f>
        <v>5370.60235296709</v>
      </c>
      <c r="AE22" s="18">
        <f t="shared" si="6"/>
        <v>-98.3976470329126</v>
      </c>
      <c r="AF22" s="16">
        <v>301</v>
      </c>
      <c r="AG22" s="17" cm="1">
        <f t="array" ref="AG22">SUMPRODUCT(([1]测算!$B$3:$B$1190=$B22)*([1]测算!$D$3:$D$1190=AF22)*([1]测算!$H$3:$H$1190))</f>
        <v>100.7</v>
      </c>
      <c r="AH22" s="18" cm="1">
        <f t="array" ref="AH22">SUMPRODUCT(([1]测算!$B$3:$B$1190=$B22)*([1]测算!$D$3:$D$1190=AF22)*([1]测算!$Q$3:$Q$1190))</f>
        <v>5411.39323694499</v>
      </c>
      <c r="AI22" s="18">
        <f t="shared" si="7"/>
        <v>-57.6067630550115</v>
      </c>
      <c r="AJ22" s="18">
        <f t="shared" si="8"/>
        <v>656.94</v>
      </c>
      <c r="AK22" s="18">
        <f t="shared" si="9"/>
        <v>5387.71506958542</v>
      </c>
      <c r="AL22" s="18">
        <f t="shared" si="10"/>
        <v>3539405.53781345</v>
      </c>
      <c r="AM22" s="18">
        <f t="shared" si="11"/>
        <v>-81.2849304145793</v>
      </c>
      <c r="AN22" s="18">
        <f t="shared" si="12"/>
        <v>-53399.3221865538</v>
      </c>
    </row>
    <row r="23" ht="30" customHeight="1" spans="1:40">
      <c r="A23" s="16">
        <v>17</v>
      </c>
      <c r="B23" s="16">
        <v>3</v>
      </c>
      <c r="C23" s="16">
        <v>2</v>
      </c>
      <c r="D23" s="16">
        <v>208</v>
      </c>
      <c r="E23" s="17" cm="1">
        <f t="array" ref="E23">SUMPRODUCT(([1]测算!$B$3:$B$1190=$B23)*([1]测算!$D$3:$D$1190=D23)*([1]测算!$H$3:$H$1190))</f>
        <v>100.7</v>
      </c>
      <c r="F23" s="18" cm="1">
        <f t="array" ref="F23">SUMPRODUCT(([1]测算!$B$3:$B$1190=$B23)*([1]测算!$D$3:$D$1190=D23)*([1]测算!$Q$3:$Q$1190))</f>
        <v>5378.1562203704</v>
      </c>
      <c r="G23" s="18">
        <f t="shared" si="0"/>
        <v>-90.8437796295975</v>
      </c>
      <c r="H23" s="16">
        <v>207</v>
      </c>
      <c r="I23" s="17" cm="1">
        <f t="array" ref="I23">SUMPRODUCT(([1]测算!$B$3:$B$1190=$B23)*([1]测算!$D$3:$D$1190=H23)*([1]测算!$H$3:$H$1190))</f>
        <v>64.21</v>
      </c>
      <c r="J23" s="18" cm="1">
        <f t="array" ref="J23">SUMPRODUCT(([1]测算!$B$3:$B$1190=$B23)*([1]测算!$D$3:$D$1190=H23)*([1]测算!$Q$3:$Q$1190))</f>
        <v>5343.40843031515</v>
      </c>
      <c r="K23" s="18">
        <f t="shared" si="1"/>
        <v>-125.591569684846</v>
      </c>
      <c r="L23" s="16">
        <v>206</v>
      </c>
      <c r="M23" s="17" cm="1">
        <f t="array" ref="M23">SUMPRODUCT(([1]测算!$B$3:$B$1190=$B23)*([1]测算!$D$3:$D$1190=L23)*([1]测算!$H$3:$H$1190))</f>
        <v>63.34</v>
      </c>
      <c r="N23" s="18" cm="1">
        <f t="array" ref="N23">SUMPRODUCT(([1]测算!$B$3:$B$1190=$B23)*([1]测算!$D$3:$D$1190=L23)*([1]测算!$Q$3:$Q$1190))</f>
        <v>5343.40843031515</v>
      </c>
      <c r="O23" s="18">
        <f t="shared" si="2"/>
        <v>-125.591569684846</v>
      </c>
      <c r="P23" s="16">
        <v>205</v>
      </c>
      <c r="Q23" s="17" cm="1">
        <f t="array" ref="Q23">SUMPRODUCT(([1]测算!$B$3:$B$1190=$B23)*([1]测算!$D$3:$D$1190=P23)*([1]测算!$H$3:$H$1190))</f>
        <v>100.22</v>
      </c>
      <c r="R23" s="18" cm="1">
        <f t="array" ref="R23">SUMPRODUCT(([1]测算!$B$3:$B$1190=$B23)*([1]测算!$D$3:$D$1190=P23)*([1]测算!$Q$3:$Q$1190))</f>
        <v>5360.02693860245</v>
      </c>
      <c r="S23" s="18">
        <f t="shared" si="3"/>
        <v>-108.973061397553</v>
      </c>
      <c r="T23" s="16">
        <v>204</v>
      </c>
      <c r="U23" s="17" cm="1">
        <f t="array" ref="U23">SUMPRODUCT(([1]测算!$B$3:$B$1190=$B23)*([1]测算!$D$3:$D$1190=T23)*([1]测算!$H$3:$H$1190))</f>
        <v>100.22</v>
      </c>
      <c r="V23" s="18" cm="1">
        <f t="array" ref="V23">SUMPRODUCT(([1]测算!$B$3:$B$1190=$B23)*([1]测算!$D$3:$D$1190=T23)*([1]测算!$Q$3:$Q$1190))</f>
        <v>5360.02693860245</v>
      </c>
      <c r="W23" s="18">
        <f t="shared" si="4"/>
        <v>-108.973061397553</v>
      </c>
      <c r="X23" s="16">
        <v>203</v>
      </c>
      <c r="Y23" s="17" cm="1">
        <f t="array" ref="Y23">SUMPRODUCT(([1]测算!$B$3:$B$1190=$B23)*([1]测算!$D$3:$D$1190=X23)*([1]测算!$H$3:$H$1190))</f>
        <v>63.34</v>
      </c>
      <c r="Z23" s="18" cm="1">
        <f t="array" ref="Z23">SUMPRODUCT(([1]测算!$B$3:$B$1190=$B23)*([1]测算!$D$3:$D$1190=X23)*([1]测算!$Q$3:$Q$1190))</f>
        <v>5343.40843031515</v>
      </c>
      <c r="AA23" s="18">
        <f t="shared" si="5"/>
        <v>-125.591569684846</v>
      </c>
      <c r="AB23" s="25">
        <v>202</v>
      </c>
      <c r="AC23" s="17" cm="1">
        <f t="array" ref="AC23">SUMPRODUCT(([1]测算!$B$3:$B$1190=$B23)*([1]测算!$D$3:$D$1190=AB23)*([1]测算!$H$3:$H$1190))</f>
        <v>64.21</v>
      </c>
      <c r="AD23" s="18" cm="1">
        <f t="array" ref="AD23">SUMPRODUCT(([1]测算!$B$3:$B$1190=$B23)*([1]测算!$D$3:$D$1190=AB23)*([1]测算!$Q$3:$Q$1190))</f>
        <v>5343.40843031515</v>
      </c>
      <c r="AE23" s="18">
        <f t="shared" si="6"/>
        <v>-125.591569684846</v>
      </c>
      <c r="AF23" s="16">
        <v>201</v>
      </c>
      <c r="AG23" s="17" cm="1">
        <f t="array" ref="AG23">SUMPRODUCT(([1]测算!$B$3:$B$1190=$B23)*([1]测算!$D$3:$D$1190=AF23)*([1]测算!$H$3:$H$1190))</f>
        <v>100.7</v>
      </c>
      <c r="AH23" s="18" cm="1">
        <f t="array" ref="AH23">SUMPRODUCT(([1]测算!$B$3:$B$1190=$B23)*([1]测算!$D$3:$D$1190=AF23)*([1]测算!$Q$3:$Q$1190))</f>
        <v>5384.19931429305</v>
      </c>
      <c r="AI23" s="18">
        <f t="shared" si="7"/>
        <v>-84.8006857069458</v>
      </c>
      <c r="AJ23" s="18">
        <f t="shared" si="8"/>
        <v>656.94</v>
      </c>
      <c r="AK23" s="18">
        <f t="shared" si="9"/>
        <v>5360.05798472841</v>
      </c>
      <c r="AL23" s="18">
        <f t="shared" si="10"/>
        <v>3521236.49248748</v>
      </c>
      <c r="AM23" s="18">
        <f t="shared" si="11"/>
        <v>-108.942015271594</v>
      </c>
      <c r="AN23" s="18">
        <f t="shared" si="12"/>
        <v>-71568.3675125209</v>
      </c>
    </row>
    <row r="24" ht="30" customHeight="1" spans="1:40">
      <c r="A24" s="16">
        <v>18</v>
      </c>
      <c r="B24" s="16">
        <v>3</v>
      </c>
      <c r="C24" s="16">
        <v>1</v>
      </c>
      <c r="D24" s="16">
        <v>108</v>
      </c>
      <c r="E24" s="17" cm="1">
        <f t="array" ref="E24">SUMPRODUCT(([1]测算!$B$3:$B$1190=$B24)*([1]测算!$D$3:$D$1190=D24)*([1]测算!$H$3:$H$1190))</f>
        <v>100.7</v>
      </c>
      <c r="F24" s="18" cm="1">
        <f t="array" ref="F24">SUMPRODUCT(([1]测算!$B$3:$B$1190=$B24)*([1]测算!$D$3:$D$1190=D24)*([1]测算!$Q$3:$Q$1190))</f>
        <v>5332.83301595051</v>
      </c>
      <c r="G24" s="18">
        <f t="shared" si="0"/>
        <v>-136.166984049487</v>
      </c>
      <c r="H24" s="16">
        <v>107</v>
      </c>
      <c r="I24" s="17" cm="1">
        <f t="array" ref="I24">SUMPRODUCT(([1]测算!$B$3:$B$1190=$B24)*([1]测算!$D$3:$D$1190=H24)*([1]测算!$H$3:$H$1190))</f>
        <v>64.21</v>
      </c>
      <c r="J24" s="18" cm="1">
        <f t="array" ref="J24">SUMPRODUCT(([1]测算!$B$3:$B$1190=$B24)*([1]测算!$D$3:$D$1190=H24)*([1]测算!$Q$3:$Q$1190))</f>
        <v>5314.70373418256</v>
      </c>
      <c r="K24" s="18">
        <f t="shared" si="1"/>
        <v>-154.296265817443</v>
      </c>
      <c r="L24" s="16">
        <v>106</v>
      </c>
      <c r="M24" s="17" cm="1">
        <f t="array" ref="M24">SUMPRODUCT(([1]测算!$B$3:$B$1190=$B24)*([1]测算!$D$3:$D$1190=L24)*([1]测算!$H$3:$H$1190))</f>
        <v>63.34</v>
      </c>
      <c r="N24" s="18" cm="1">
        <f t="array" ref="N24">SUMPRODUCT(([1]测算!$B$3:$B$1190=$B24)*([1]测算!$D$3:$D$1190=L24)*([1]测算!$Q$3:$Q$1190))</f>
        <v>5314.70373418256</v>
      </c>
      <c r="O24" s="18">
        <f t="shared" si="2"/>
        <v>-154.296265817443</v>
      </c>
      <c r="P24" s="16">
        <v>105</v>
      </c>
      <c r="Q24" s="17" cm="1">
        <f t="array" ref="Q24">SUMPRODUCT(([1]测算!$B$3:$B$1190=$B24)*([1]测算!$D$3:$D$1190=P24)*([1]测算!$H$3:$H$1190))</f>
        <v>100.22</v>
      </c>
      <c r="R24" s="18" cm="1">
        <f t="array" ref="R24">SUMPRODUCT(([1]测算!$B$3:$B$1190=$B24)*([1]测算!$D$3:$D$1190=P24)*([1]测算!$Q$3:$Q$1190))</f>
        <v>5331.32224246985</v>
      </c>
      <c r="S24" s="18">
        <f t="shared" si="3"/>
        <v>-137.67775753015</v>
      </c>
      <c r="T24" s="16">
        <v>104</v>
      </c>
      <c r="U24" s="17" cm="1">
        <f t="array" ref="U24">SUMPRODUCT(([1]测算!$B$3:$B$1190=$B24)*([1]测算!$D$3:$D$1190=T24)*([1]测算!$H$3:$H$1190))</f>
        <v>100.22</v>
      </c>
      <c r="V24" s="18" cm="1">
        <f t="array" ref="V24">SUMPRODUCT(([1]测算!$B$3:$B$1190=$B24)*([1]测算!$D$3:$D$1190=T24)*([1]测算!$Q$3:$Q$1190))</f>
        <v>5331.32224246985</v>
      </c>
      <c r="W24" s="18">
        <f t="shared" si="4"/>
        <v>-137.67775753015</v>
      </c>
      <c r="X24" s="16">
        <v>103</v>
      </c>
      <c r="Y24" s="17" cm="1">
        <f t="array" ref="Y24">SUMPRODUCT(([1]测算!$B$3:$B$1190=$B24)*([1]测算!$D$3:$D$1190=X24)*([1]测算!$H$3:$H$1190))</f>
        <v>63.34</v>
      </c>
      <c r="Z24" s="18" cm="1">
        <f t="array" ref="Z24">SUMPRODUCT(([1]测算!$B$3:$B$1190=$B24)*([1]测算!$D$3:$D$1190=X24)*([1]测算!$Q$3:$Q$1190))</f>
        <v>5314.70373418256</v>
      </c>
      <c r="AA24" s="18">
        <f t="shared" si="5"/>
        <v>-154.296265817443</v>
      </c>
      <c r="AB24" s="27">
        <v>102</v>
      </c>
      <c r="AC24" s="17" cm="1">
        <f t="array" ref="AC24">SUMPRODUCT(([1]测算!$B$3:$B$1190=$B24)*([1]测算!$D$3:$D$1190=AB24)*([1]测算!$H$3:$H$1190))</f>
        <v>64.21</v>
      </c>
      <c r="AD24" s="18" cm="1">
        <f t="array" ref="AD24">SUMPRODUCT(([1]测算!$B$3:$B$1190=$B24)*([1]测算!$D$3:$D$1190=AB24)*([1]测算!$Q$3:$Q$1190))</f>
        <v>5314.70373418256</v>
      </c>
      <c r="AE24" s="18">
        <f t="shared" si="6"/>
        <v>-154.296265817443</v>
      </c>
      <c r="AF24" s="16">
        <v>101</v>
      </c>
      <c r="AG24" s="17" cm="1">
        <f t="array" ref="AG24">SUMPRODUCT(([1]测算!$B$3:$B$1190=$B24)*([1]测算!$D$3:$D$1190=AF24)*([1]测算!$H$3:$H$1190))</f>
        <v>100.7</v>
      </c>
      <c r="AH24" s="3" cm="1">
        <f t="array" ref="AH24">SUMPRODUCT(([1]测算!$B$3:$B$1190=$B24)*([1]测算!$D$3:$D$1190=AF24)*([1]测算!$Q$3:$Q$1190))</f>
        <v>5355.49461816046</v>
      </c>
      <c r="AI24" s="18">
        <f t="shared" si="7"/>
        <v>-113.505381839543</v>
      </c>
      <c r="AJ24" s="18">
        <f t="shared" si="8"/>
        <v>656.94</v>
      </c>
      <c r="AK24" s="18">
        <f t="shared" si="9"/>
        <v>5328.80589646787</v>
      </c>
      <c r="AL24" s="18">
        <f t="shared" si="10"/>
        <v>3500705.7456256</v>
      </c>
      <c r="AM24" s="18">
        <f t="shared" si="11"/>
        <v>-140.194103532132</v>
      </c>
      <c r="AN24" s="18">
        <f t="shared" si="12"/>
        <v>-92099.1143743991</v>
      </c>
    </row>
    <row r="25" s="2" customFormat="1" ht="26.25" customHeight="1" spans="1:40">
      <c r="A25" s="19" t="s">
        <v>29</v>
      </c>
      <c r="B25" s="16"/>
      <c r="C25" s="20"/>
      <c r="D25" s="20"/>
      <c r="E25" s="21">
        <f>SUM(E7:E24)</f>
        <v>1812.6</v>
      </c>
      <c r="F25" s="18">
        <f>AVERAGE(F7:F24)</f>
        <v>5492.3035500205</v>
      </c>
      <c r="G25" s="18">
        <f t="shared" si="0"/>
        <v>23.3035500204951</v>
      </c>
      <c r="H25" s="20"/>
      <c r="I25" s="21">
        <f>SUM(I7:I24)</f>
        <v>1155.78</v>
      </c>
      <c r="J25" s="18">
        <f>AVERAGE(J7:J24)</f>
        <v>5455.79319090447</v>
      </c>
      <c r="K25" s="18">
        <f t="shared" si="1"/>
        <v>-13.2068090955263</v>
      </c>
      <c r="L25" s="20"/>
      <c r="M25" s="21">
        <f>SUM(M7:M24)</f>
        <v>1140.12</v>
      </c>
      <c r="N25" s="18">
        <f>AVERAGE(N7:N24)</f>
        <v>5455.79319090447</v>
      </c>
      <c r="O25" s="18">
        <f t="shared" si="2"/>
        <v>-13.2068090955263</v>
      </c>
      <c r="P25" s="20"/>
      <c r="Q25" s="21">
        <f>SUM(Q7:Q24)</f>
        <v>1803.96</v>
      </c>
      <c r="R25" s="18">
        <f>AVERAGE(R7:R24)</f>
        <v>5472.41169919177</v>
      </c>
      <c r="S25" s="18">
        <f t="shared" si="3"/>
        <v>3.41169919176536</v>
      </c>
      <c r="T25" s="20"/>
      <c r="U25" s="21">
        <f>SUM(U7:U24)</f>
        <v>1803.96</v>
      </c>
      <c r="V25" s="18">
        <f>AVERAGE(V7:V24)</f>
        <v>5472.41169919177</v>
      </c>
      <c r="W25" s="18">
        <f t="shared" si="4"/>
        <v>3.41169919176536</v>
      </c>
      <c r="X25" s="22"/>
      <c r="Y25" s="21">
        <f>SUM(Y7:Y24)</f>
        <v>1140.12</v>
      </c>
      <c r="Z25" s="18">
        <f>AVERAGE(Z7:Z24)</f>
        <v>5455.79319090447</v>
      </c>
      <c r="AA25" s="18">
        <f t="shared" si="5"/>
        <v>-13.2068090955263</v>
      </c>
      <c r="AB25" s="20"/>
      <c r="AC25" s="21">
        <f>SUM(AC7:AC24)</f>
        <v>1155.78</v>
      </c>
      <c r="AD25" s="18">
        <f>AVERAGE(AD7:AD24)</f>
        <v>5455.79319090447</v>
      </c>
      <c r="AE25" s="18">
        <f t="shared" si="6"/>
        <v>-13.2068090955263</v>
      </c>
      <c r="AF25" s="20"/>
      <c r="AG25" s="21">
        <f t="shared" ref="AG25:AL25" si="13">SUM(AG7:AG24)</f>
        <v>1812.6</v>
      </c>
      <c r="AH25" s="18">
        <f>AVERAGE(AH7:AH24)</f>
        <v>5496.58407488237</v>
      </c>
      <c r="AI25" s="18">
        <f t="shared" si="7"/>
        <v>27.584074882373</v>
      </c>
      <c r="AJ25" s="20">
        <f t="shared" si="13"/>
        <v>11824.92</v>
      </c>
      <c r="AK25" s="20">
        <f>AL25/AJ25</f>
        <v>5472.71292327069</v>
      </c>
      <c r="AL25" s="20">
        <f t="shared" si="13"/>
        <v>64714392.500642</v>
      </c>
      <c r="AM25" s="20">
        <f>AN25/AJ25</f>
        <v>3.71292327068866</v>
      </c>
      <c r="AN25" s="20">
        <f>SUM(AN7:AN24)</f>
        <v>43905.0206420318</v>
      </c>
    </row>
  </sheetData>
  <mergeCells count="44">
    <mergeCell ref="A1:AI1"/>
    <mergeCell ref="D2:S2"/>
    <mergeCell ref="T2:AI2"/>
    <mergeCell ref="D3:G3"/>
    <mergeCell ref="H3:K3"/>
    <mergeCell ref="L3:O3"/>
    <mergeCell ref="P3:S3"/>
    <mergeCell ref="T3:W3"/>
    <mergeCell ref="X3:AA3"/>
    <mergeCell ref="AB3:AE3"/>
    <mergeCell ref="AF3:AI3"/>
    <mergeCell ref="AJ3:AN3"/>
    <mergeCell ref="D4:G4"/>
    <mergeCell ref="H4:K4"/>
    <mergeCell ref="L4:O4"/>
    <mergeCell ref="P4:S4"/>
    <mergeCell ref="T4:W4"/>
    <mergeCell ref="X4:AA4"/>
    <mergeCell ref="AB4:AE4"/>
    <mergeCell ref="AF4:AI4"/>
    <mergeCell ref="AJ4:AN4"/>
    <mergeCell ref="AK5:AL5"/>
    <mergeCell ref="AM5:AN5"/>
    <mergeCell ref="A25:C25"/>
    <mergeCell ref="A2:A6"/>
    <mergeCell ref="B2:B6"/>
    <mergeCell ref="C2:C6"/>
    <mergeCell ref="D5:D6"/>
    <mergeCell ref="E5:E6"/>
    <mergeCell ref="H5:H6"/>
    <mergeCell ref="I5:I6"/>
    <mergeCell ref="L5:L6"/>
    <mergeCell ref="M5:M6"/>
    <mergeCell ref="P5:P6"/>
    <mergeCell ref="Q5:Q6"/>
    <mergeCell ref="T5:T6"/>
    <mergeCell ref="U5:U6"/>
    <mergeCell ref="X5:X6"/>
    <mergeCell ref="Y5:Y6"/>
    <mergeCell ref="AB5:AB6"/>
    <mergeCell ref="AC5:AC6"/>
    <mergeCell ref="AF5:AF6"/>
    <mergeCell ref="AG5:AG6"/>
    <mergeCell ref="AJ5:AJ6"/>
  </mergeCells>
  <pageMargins left="0.37" right="0.3" top="0.53" bottom="0.66" header="0.37" footer="0.4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5"/>
  <sheetViews>
    <sheetView zoomScale="80" zoomScaleNormal="80" zoomScaleSheetLayoutView="60" workbookViewId="0">
      <pane ySplit="6" topLeftCell="A7" activePane="bottomLeft" state="frozen"/>
      <selection/>
      <selection pane="bottomLeft" activeCell="O24" sqref="O24"/>
    </sheetView>
  </sheetViews>
  <sheetFormatPr defaultColWidth="10" defaultRowHeight="13.5"/>
  <cols>
    <col min="1" max="1" width="6.33333333333333" style="3" customWidth="1"/>
    <col min="2" max="2" width="7.44166666666667" style="3" hidden="1" customWidth="1"/>
    <col min="3" max="3" width="7.44166666666667" style="3" customWidth="1"/>
    <col min="4" max="5" width="10.4416666666667" style="3" customWidth="1"/>
    <col min="6" max="7" width="14.6666666666667" style="3" customWidth="1"/>
    <col min="8" max="9" width="10.4416666666667" style="3" customWidth="1"/>
    <col min="10" max="11" width="14.6666666666667" style="3" customWidth="1"/>
    <col min="12" max="12" width="10.4416666666667" style="3" customWidth="1"/>
    <col min="13" max="13" width="10.2416666666667" style="3" customWidth="1"/>
    <col min="14" max="15" width="14.6666666666667" style="3" customWidth="1"/>
    <col min="16" max="17" width="10.4416666666667" style="3" customWidth="1"/>
    <col min="18" max="19" width="14.6666666666667" style="3" customWidth="1"/>
    <col min="20" max="21" width="10.4416666666667" style="3" customWidth="1"/>
    <col min="22" max="23" width="14.6666666666667" style="3" customWidth="1"/>
    <col min="24" max="25" width="10.4416666666667" style="3" customWidth="1"/>
    <col min="26" max="27" width="14.6666666666667" style="3" customWidth="1"/>
    <col min="28" max="29" width="10.4416666666667" style="3" customWidth="1"/>
    <col min="30" max="31" width="14.6666666666667" style="3" customWidth="1"/>
    <col min="32" max="33" width="10.4416666666667" style="3" customWidth="1"/>
    <col min="34" max="35" width="14.6666666666667" style="3" customWidth="1"/>
    <col min="36" max="36" width="13.8916666666667" style="3" hidden="1" customWidth="1" outlineLevel="1"/>
    <col min="37" max="38" width="16.3333333333333" style="3" hidden="1" customWidth="1" outlineLevel="1"/>
    <col min="39" max="40" width="12.1083333333333" style="3" hidden="1" customWidth="1" outlineLevel="1"/>
    <col min="41" max="41" width="10" style="3" customWidth="1" collapsed="1"/>
    <col min="42" max="140" width="10" style="3" customWidth="1"/>
    <col min="141" max="16384" width="10" style="3"/>
  </cols>
  <sheetData>
    <row r="1" ht="55.5" customHeight="1" spans="1:40">
      <c r="A1" s="4" t="s">
        <v>31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28"/>
      <c r="AK1" s="28"/>
      <c r="AL1" s="28"/>
      <c r="AM1" s="28"/>
      <c r="AN1" s="28"/>
    </row>
    <row r="2" ht="22.5" customHeight="1" spans="1:40">
      <c r="A2" s="5" t="s">
        <v>1</v>
      </c>
      <c r="B2" s="5" t="s">
        <v>2</v>
      </c>
      <c r="C2" s="5" t="s">
        <v>3</v>
      </c>
      <c r="D2" s="7" t="s">
        <v>4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23"/>
      <c r="T2" s="33" t="s">
        <v>5</v>
      </c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29"/>
      <c r="AK2" s="29"/>
      <c r="AL2" s="29"/>
      <c r="AM2" s="29"/>
      <c r="AN2" s="29"/>
    </row>
    <row r="3" s="1" customFormat="1" ht="22.5" customHeight="1" spans="1:40">
      <c r="A3" s="5"/>
      <c r="B3" s="5"/>
      <c r="C3" s="5"/>
      <c r="D3" s="32" t="s">
        <v>6</v>
      </c>
      <c r="E3" s="24"/>
      <c r="F3" s="24"/>
      <c r="G3" s="24"/>
      <c r="H3" s="32" t="s">
        <v>7</v>
      </c>
      <c r="I3" s="24"/>
      <c r="J3" s="24"/>
      <c r="K3" s="24"/>
      <c r="L3" s="24" t="s">
        <v>8</v>
      </c>
      <c r="M3" s="24"/>
      <c r="N3" s="24"/>
      <c r="O3" s="24"/>
      <c r="P3" s="24" t="s">
        <v>9</v>
      </c>
      <c r="Q3" s="24"/>
      <c r="R3" s="24"/>
      <c r="S3" s="24"/>
      <c r="T3" s="8" t="s">
        <v>10</v>
      </c>
      <c r="U3" s="9"/>
      <c r="V3" s="9"/>
      <c r="W3" s="9"/>
      <c r="X3" s="8" t="s">
        <v>11</v>
      </c>
      <c r="Y3" s="9"/>
      <c r="Z3" s="9"/>
      <c r="AA3" s="9"/>
      <c r="AB3" s="8" t="s">
        <v>12</v>
      </c>
      <c r="AC3" s="9"/>
      <c r="AD3" s="9"/>
      <c r="AE3" s="9"/>
      <c r="AF3" s="24" t="s">
        <v>13</v>
      </c>
      <c r="AG3" s="24"/>
      <c r="AH3" s="24"/>
      <c r="AI3" s="24"/>
      <c r="AJ3" s="30"/>
      <c r="AK3" s="30"/>
      <c r="AL3" s="30"/>
      <c r="AM3" s="30"/>
      <c r="AN3" s="30"/>
    </row>
    <row r="4" ht="22.5" customHeight="1" spans="1:40">
      <c r="A4" s="5"/>
      <c r="B4" s="5"/>
      <c r="C4" s="5"/>
      <c r="D4" s="10" t="s">
        <v>32</v>
      </c>
      <c r="E4" s="10"/>
      <c r="F4" s="10"/>
      <c r="G4" s="10"/>
      <c r="H4" s="10" t="s">
        <v>32</v>
      </c>
      <c r="I4" s="10"/>
      <c r="J4" s="10"/>
      <c r="K4" s="10"/>
      <c r="L4" s="10" t="s">
        <v>32</v>
      </c>
      <c r="M4" s="10"/>
      <c r="N4" s="10"/>
      <c r="O4" s="10"/>
      <c r="P4" s="10" t="s">
        <v>32</v>
      </c>
      <c r="Q4" s="10"/>
      <c r="R4" s="10"/>
      <c r="S4" s="10"/>
      <c r="T4" s="10" t="s">
        <v>32</v>
      </c>
      <c r="U4" s="10"/>
      <c r="V4" s="10"/>
      <c r="W4" s="10"/>
      <c r="X4" s="10" t="s">
        <v>32</v>
      </c>
      <c r="Y4" s="10"/>
      <c r="Z4" s="10"/>
      <c r="AA4" s="10"/>
      <c r="AB4" s="10" t="s">
        <v>32</v>
      </c>
      <c r="AC4" s="10"/>
      <c r="AD4" s="10"/>
      <c r="AE4" s="10"/>
      <c r="AF4" s="10" t="s">
        <v>32</v>
      </c>
      <c r="AG4" s="10"/>
      <c r="AH4" s="10"/>
      <c r="AI4" s="10"/>
      <c r="AJ4" s="5" t="s">
        <v>16</v>
      </c>
      <c r="AK4" s="5"/>
      <c r="AL4" s="5"/>
      <c r="AM4" s="5"/>
      <c r="AN4" s="5"/>
    </row>
    <row r="5" ht="19.5" customHeight="1" spans="1:40">
      <c r="A5" s="5"/>
      <c r="B5" s="5"/>
      <c r="C5" s="5"/>
      <c r="D5" s="11" t="s">
        <v>17</v>
      </c>
      <c r="E5" s="12" t="s">
        <v>18</v>
      </c>
      <c r="F5" s="13" t="s">
        <v>19</v>
      </c>
      <c r="G5" s="5" t="s">
        <v>20</v>
      </c>
      <c r="H5" s="11" t="s">
        <v>17</v>
      </c>
      <c r="I5" s="12" t="s">
        <v>18</v>
      </c>
      <c r="J5" s="13" t="s">
        <v>19</v>
      </c>
      <c r="K5" s="5" t="s">
        <v>20</v>
      </c>
      <c r="L5" s="11" t="s">
        <v>17</v>
      </c>
      <c r="M5" s="12" t="s">
        <v>18</v>
      </c>
      <c r="N5" s="13" t="s">
        <v>19</v>
      </c>
      <c r="O5" s="5" t="s">
        <v>20</v>
      </c>
      <c r="P5" s="11" t="s">
        <v>17</v>
      </c>
      <c r="Q5" s="12" t="s">
        <v>18</v>
      </c>
      <c r="R5" s="13" t="s">
        <v>19</v>
      </c>
      <c r="S5" s="5" t="s">
        <v>20</v>
      </c>
      <c r="T5" s="11" t="s">
        <v>17</v>
      </c>
      <c r="U5" s="12" t="s">
        <v>18</v>
      </c>
      <c r="V5" s="13" t="s">
        <v>19</v>
      </c>
      <c r="W5" s="5" t="s">
        <v>20</v>
      </c>
      <c r="X5" s="11" t="s">
        <v>17</v>
      </c>
      <c r="Y5" s="12" t="s">
        <v>18</v>
      </c>
      <c r="Z5" s="13" t="s">
        <v>19</v>
      </c>
      <c r="AA5" s="5" t="s">
        <v>20</v>
      </c>
      <c r="AB5" s="11" t="s">
        <v>17</v>
      </c>
      <c r="AC5" s="12" t="s">
        <v>18</v>
      </c>
      <c r="AD5" s="13" t="s">
        <v>19</v>
      </c>
      <c r="AE5" s="5" t="s">
        <v>20</v>
      </c>
      <c r="AF5" s="11" t="s">
        <v>17</v>
      </c>
      <c r="AG5" s="12" t="s">
        <v>18</v>
      </c>
      <c r="AH5" s="13" t="s">
        <v>19</v>
      </c>
      <c r="AI5" s="5" t="s">
        <v>20</v>
      </c>
      <c r="AJ5" s="12" t="s">
        <v>18</v>
      </c>
      <c r="AK5" s="13" t="s">
        <v>21</v>
      </c>
      <c r="AL5" s="31"/>
      <c r="AM5" s="5" t="s">
        <v>22</v>
      </c>
      <c r="AN5" s="5"/>
    </row>
    <row r="6" ht="42" customHeight="1" spans="1:40">
      <c r="A6" s="5"/>
      <c r="B6" s="5"/>
      <c r="C6" s="5"/>
      <c r="D6" s="14"/>
      <c r="E6" s="12"/>
      <c r="F6" s="15" t="s">
        <v>23</v>
      </c>
      <c r="G6" s="15" t="s">
        <v>24</v>
      </c>
      <c r="H6" s="14"/>
      <c r="I6" s="12"/>
      <c r="J6" s="15" t="s">
        <v>23</v>
      </c>
      <c r="K6" s="15" t="s">
        <v>24</v>
      </c>
      <c r="L6" s="14"/>
      <c r="M6" s="12"/>
      <c r="N6" s="15" t="s">
        <v>23</v>
      </c>
      <c r="O6" s="15" t="s">
        <v>24</v>
      </c>
      <c r="P6" s="14"/>
      <c r="Q6" s="12"/>
      <c r="R6" s="15" t="s">
        <v>23</v>
      </c>
      <c r="S6" s="15" t="s">
        <v>24</v>
      </c>
      <c r="T6" s="14"/>
      <c r="U6" s="12"/>
      <c r="V6" s="15" t="s">
        <v>23</v>
      </c>
      <c r="W6" s="15" t="s">
        <v>24</v>
      </c>
      <c r="X6" s="14"/>
      <c r="Y6" s="12"/>
      <c r="Z6" s="15" t="s">
        <v>23</v>
      </c>
      <c r="AA6" s="15" t="s">
        <v>24</v>
      </c>
      <c r="AB6" s="14"/>
      <c r="AC6" s="12"/>
      <c r="AD6" s="15" t="s">
        <v>23</v>
      </c>
      <c r="AE6" s="15" t="s">
        <v>24</v>
      </c>
      <c r="AF6" s="14"/>
      <c r="AG6" s="12"/>
      <c r="AH6" s="15" t="s">
        <v>23</v>
      </c>
      <c r="AI6" s="15" t="s">
        <v>24</v>
      </c>
      <c r="AJ6" s="12"/>
      <c r="AK6" s="15" t="s">
        <v>25</v>
      </c>
      <c r="AL6" s="15" t="s">
        <v>26</v>
      </c>
      <c r="AM6" s="15" t="s">
        <v>27</v>
      </c>
      <c r="AN6" s="15" t="s">
        <v>28</v>
      </c>
    </row>
    <row r="7" ht="30" customHeight="1" spans="1:40">
      <c r="A7" s="16">
        <v>1</v>
      </c>
      <c r="B7" s="16">
        <v>6</v>
      </c>
      <c r="C7" s="16">
        <v>18</v>
      </c>
      <c r="D7" s="16">
        <v>1808</v>
      </c>
      <c r="E7" s="17" cm="1">
        <f t="array" ref="E7">SUMPRODUCT(([1]测算!$B$3:$B$1190=$B7)*([1]测算!$D$3:$D$1190=D7)*([1]测算!$H$3:$H$1190))</f>
        <v>89.06</v>
      </c>
      <c r="F7" s="18" cm="1">
        <f t="array" ref="F7">SUMPRODUCT(([1]测算!$B$3:$B$1190=$B7)*([1]测算!$D$3:$D$1190=D7)*([1]测算!$Q$3:$Q$1190))</f>
        <v>5237.65428666875</v>
      </c>
      <c r="G7" s="18">
        <f t="shared" ref="G7:G25" si="0">F7-5469</f>
        <v>-231.345713331255</v>
      </c>
      <c r="H7" s="16">
        <v>1807</v>
      </c>
      <c r="I7" s="17" cm="1">
        <f t="array" ref="I7">SUMPRODUCT(([1]测算!$B$3:$B$1190=$B7)*([1]测算!$D$3:$D$1190=H7)*([1]测算!$H$3:$H$1190))</f>
        <v>80.02</v>
      </c>
      <c r="J7" s="18" cm="1">
        <f t="array" ref="J7">SUMPRODUCT(([1]测算!$B$3:$B$1190=$B7)*([1]测算!$D$3:$D$1190=H7)*([1]测算!$Q$3:$Q$1190))</f>
        <v>5199.88494965217</v>
      </c>
      <c r="K7" s="18">
        <f t="shared" ref="K7:K25" si="1">J7-5469</f>
        <v>-269.115050347829</v>
      </c>
      <c r="L7" s="16">
        <v>1806</v>
      </c>
      <c r="M7" s="17" cm="1">
        <f t="array" ref="M7">SUMPRODUCT(([1]测算!$B$3:$B$1190=$B7)*([1]测算!$D$3:$D$1190=L7)*([1]测算!$H$3:$H$1190))</f>
        <v>80.02</v>
      </c>
      <c r="N7" s="18" cm="1">
        <f t="array" ref="N7">SUMPRODUCT(([1]测算!$B$3:$B$1190=$B7)*([1]测算!$D$3:$D$1190=L7)*([1]测算!$Q$3:$Q$1190))</f>
        <v>5199.88494965217</v>
      </c>
      <c r="O7" s="18">
        <f t="shared" ref="O7:O25" si="2">N7-5469</f>
        <v>-269.115050347829</v>
      </c>
      <c r="P7" s="16">
        <v>1805</v>
      </c>
      <c r="Q7" s="17" cm="1">
        <f t="array" ref="Q7">SUMPRODUCT(([1]测算!$B$3:$B$1190=$B7)*([1]测算!$D$3:$D$1190=P7)*([1]测算!$H$3:$H$1190))</f>
        <v>89.06</v>
      </c>
      <c r="R7" s="18" cm="1">
        <f t="array" ref="R7">SUMPRODUCT(([1]测算!$B$3:$B$1190=$B7)*([1]测算!$D$3:$D$1190=P7)*([1]测算!$Q$3:$Q$1190))</f>
        <v>5216.50345793946</v>
      </c>
      <c r="S7" s="18">
        <f t="shared" ref="S7:S25" si="3">R7-5469</f>
        <v>-252.496542060537</v>
      </c>
      <c r="T7" s="16">
        <v>1804</v>
      </c>
      <c r="U7" s="17" cm="1">
        <f t="array" ref="U7">SUMPRODUCT(([1]测算!$B$3:$B$1190=$B7)*([1]测算!$D$3:$D$1190=T7)*([1]测算!$H$3:$H$1190))</f>
        <v>89.06</v>
      </c>
      <c r="V7" s="18" cm="1">
        <f t="array" ref="V7">SUMPRODUCT(([1]测算!$B$3:$B$1190=$B7)*([1]测算!$D$3:$D$1190=T7)*([1]测算!$Q$3:$Q$1190))</f>
        <v>5216.50345793946</v>
      </c>
      <c r="W7" s="18">
        <f t="shared" ref="W7:W25" si="4">V7-5469</f>
        <v>-252.496542060537</v>
      </c>
      <c r="X7" s="16">
        <v>1803</v>
      </c>
      <c r="Y7" s="17" cm="1">
        <f t="array" ref="Y7">SUMPRODUCT(([1]测算!$B$3:$B$1190=$B7)*([1]测算!$D$3:$D$1190=X7)*([1]测算!$H$3:$H$1190))</f>
        <v>80.02</v>
      </c>
      <c r="Z7" s="18" cm="1">
        <f t="array" ref="Z7">SUMPRODUCT(([1]测算!$B$3:$B$1190=$B7)*([1]测算!$D$3:$D$1190=X7)*([1]测算!$Q$3:$Q$1190))</f>
        <v>5199.88494965217</v>
      </c>
      <c r="AA7" s="18">
        <f t="shared" ref="AA7:AA25" si="5">Z7-5469</f>
        <v>-269.115050347829</v>
      </c>
      <c r="AB7" s="16">
        <v>1802</v>
      </c>
      <c r="AC7" s="17" cm="1">
        <f t="array" ref="AC7">SUMPRODUCT(([1]测算!$B$3:$B$1190=$B7)*([1]测算!$D$3:$D$1190=AB7)*([1]测算!$H$3:$H$1190))</f>
        <v>80.02</v>
      </c>
      <c r="AD7" s="18" cm="1">
        <f t="array" ref="AD7">SUMPRODUCT(([1]测算!$B$3:$B$1190=$B7)*([1]测算!$D$3:$D$1190=AB7)*([1]测算!$Q$3:$Q$1190))</f>
        <v>5199.88494965217</v>
      </c>
      <c r="AE7" s="18">
        <f t="shared" ref="AE7:AE25" si="6">AD7-5469</f>
        <v>-269.115050347829</v>
      </c>
      <c r="AF7" s="16">
        <v>1801</v>
      </c>
      <c r="AG7" s="17" cm="1">
        <f t="array" ref="AG7">SUMPRODUCT(([1]测算!$B$3:$B$1190=$B7)*([1]测算!$D$3:$D$1190=AF7)*([1]测算!$H$3:$H$1190))</f>
        <v>89.06</v>
      </c>
      <c r="AH7" s="18" cm="1">
        <f t="array" ref="AH7">SUMPRODUCT(([1]测算!$B$3:$B$1190=$B7)*([1]测算!$D$3:$D$1190=AF7)*([1]测算!$Q$3:$Q$1190))</f>
        <v>5230.10041926543</v>
      </c>
      <c r="AI7" s="18">
        <f t="shared" ref="AI7:AI25" si="7">AH7-5469</f>
        <v>-238.89958073457</v>
      </c>
      <c r="AJ7" s="18">
        <f t="shared" ref="AJ7:AJ24" si="8">E7+I7+M7+Q7+U7+Y7+AC7+AG7</f>
        <v>676.32</v>
      </c>
      <c r="AK7" s="18">
        <f t="shared" ref="AK7:AK24" si="9">(E7*F7+I7*J7+N7*M7+Q7*R7+U7*V7+Y7*Z7+AC7*AD7+AG7*AH7)/AJ7</f>
        <v>5213.21416596188</v>
      </c>
      <c r="AL7" s="18">
        <f t="shared" ref="AL7:AL24" si="10">AJ7*AK7</f>
        <v>3525801.00472334</v>
      </c>
      <c r="AM7" s="18">
        <f t="shared" ref="AM7:AM24" si="11">AK7-5469</f>
        <v>-255.785834038115</v>
      </c>
      <c r="AN7" s="18">
        <f t="shared" ref="AN7:AN24" si="12">AM7*AJ7</f>
        <v>-172993.075276658</v>
      </c>
    </row>
    <row r="8" ht="30" customHeight="1" spans="1:40">
      <c r="A8" s="16">
        <v>2</v>
      </c>
      <c r="B8" s="16">
        <v>6</v>
      </c>
      <c r="C8" s="16">
        <v>17</v>
      </c>
      <c r="D8" s="16">
        <v>1708</v>
      </c>
      <c r="E8" s="17" cm="1">
        <f t="array" ref="E8">SUMPRODUCT(([1]测算!$B$3:$B$1190=$B8)*([1]测算!$D$3:$D$1190=D8)*([1]测算!$H$3:$H$1190))</f>
        <v>89.06</v>
      </c>
      <c r="F8" s="18" cm="1">
        <f t="array" ref="F8">SUMPRODUCT(([1]测算!$B$3:$B$1190=$B8)*([1]测算!$D$3:$D$1190=D8)*([1]测算!$Q$3:$Q$1190))</f>
        <v>5582.11064025991</v>
      </c>
      <c r="G8" s="18">
        <f t="shared" si="0"/>
        <v>113.110640259905</v>
      </c>
      <c r="H8" s="16">
        <v>1707</v>
      </c>
      <c r="I8" s="17" cm="1">
        <f t="array" ref="I8">SUMPRODUCT(([1]测算!$B$3:$B$1190=$B8)*([1]测算!$D$3:$D$1190=H8)*([1]测算!$H$3:$H$1190))</f>
        <v>80.02</v>
      </c>
      <c r="J8" s="18" cm="1">
        <f t="array" ref="J8">SUMPRODUCT(([1]测算!$B$3:$B$1190=$B8)*([1]测算!$D$3:$D$1190=H8)*([1]测算!$Q$3:$Q$1190))</f>
        <v>5544.34130324333</v>
      </c>
      <c r="K8" s="18">
        <f t="shared" si="1"/>
        <v>75.3413032433309</v>
      </c>
      <c r="L8" s="16">
        <v>1706</v>
      </c>
      <c r="M8" s="17" cm="1">
        <f t="array" ref="M8">SUMPRODUCT(([1]测算!$B$3:$B$1190=$B8)*([1]测算!$D$3:$D$1190=L8)*([1]测算!$H$3:$H$1190))</f>
        <v>80.02</v>
      </c>
      <c r="N8" s="18" cm="1">
        <f t="array" ref="N8">SUMPRODUCT(([1]测算!$B$3:$B$1190=$B8)*([1]测算!$D$3:$D$1190=L8)*([1]测算!$Q$3:$Q$1190))</f>
        <v>5544.34130324333</v>
      </c>
      <c r="O8" s="18">
        <f t="shared" si="2"/>
        <v>75.3413032433309</v>
      </c>
      <c r="P8" s="16">
        <v>1705</v>
      </c>
      <c r="Q8" s="17" cm="1">
        <f t="array" ref="Q8">SUMPRODUCT(([1]测算!$B$3:$B$1190=$B8)*([1]测算!$D$3:$D$1190=P8)*([1]测算!$H$3:$H$1190))</f>
        <v>89.06</v>
      </c>
      <c r="R8" s="18" cm="1">
        <f t="array" ref="R8">SUMPRODUCT(([1]测算!$B$3:$B$1190=$B8)*([1]测算!$D$3:$D$1190=P8)*([1]测算!$Q$3:$Q$1190))</f>
        <v>5560.95981153062</v>
      </c>
      <c r="S8" s="18">
        <f t="shared" si="3"/>
        <v>91.9598115306235</v>
      </c>
      <c r="T8" s="16">
        <v>1704</v>
      </c>
      <c r="U8" s="17" cm="1">
        <f t="array" ref="U8">SUMPRODUCT(([1]测算!$B$3:$B$1190=$B8)*([1]测算!$D$3:$D$1190=T8)*([1]测算!$H$3:$H$1190))</f>
        <v>89.06</v>
      </c>
      <c r="V8" s="18" cm="1">
        <f t="array" ref="V8">SUMPRODUCT(([1]测算!$B$3:$B$1190=$B8)*([1]测算!$D$3:$D$1190=T8)*([1]测算!$Q$3:$Q$1190))</f>
        <v>5560.95981153062</v>
      </c>
      <c r="W8" s="18">
        <f t="shared" si="4"/>
        <v>91.9598115306235</v>
      </c>
      <c r="X8" s="16">
        <v>1703</v>
      </c>
      <c r="Y8" s="17" cm="1">
        <f t="array" ref="Y8">SUMPRODUCT(([1]测算!$B$3:$B$1190=$B8)*([1]测算!$D$3:$D$1190=X8)*([1]测算!$H$3:$H$1190))</f>
        <v>80.02</v>
      </c>
      <c r="Z8" s="18" cm="1">
        <f t="array" ref="Z8">SUMPRODUCT(([1]测算!$B$3:$B$1190=$B8)*([1]测算!$D$3:$D$1190=X8)*([1]测算!$Q$3:$Q$1190))</f>
        <v>5544.34130324333</v>
      </c>
      <c r="AA8" s="18">
        <f t="shared" si="5"/>
        <v>75.3413032433309</v>
      </c>
      <c r="AB8" s="25">
        <v>1702</v>
      </c>
      <c r="AC8" s="17" cm="1">
        <f t="array" ref="AC8">SUMPRODUCT(([1]测算!$B$3:$B$1190=$B8)*([1]测算!$D$3:$D$1190=AB8)*([1]测算!$H$3:$H$1190))</f>
        <v>80.02</v>
      </c>
      <c r="AD8" s="18" cm="1">
        <f t="array" ref="AD8">SUMPRODUCT(([1]测算!$B$3:$B$1190=$B8)*([1]测算!$D$3:$D$1190=AB8)*([1]测算!$Q$3:$Q$1190))</f>
        <v>5544.34130324333</v>
      </c>
      <c r="AE8" s="18">
        <f t="shared" si="6"/>
        <v>75.3413032433309</v>
      </c>
      <c r="AF8" s="16">
        <v>1701</v>
      </c>
      <c r="AG8" s="17" cm="1">
        <f t="array" ref="AG8">SUMPRODUCT(([1]测算!$B$3:$B$1190=$B8)*([1]测算!$D$3:$D$1190=AF8)*([1]测算!$H$3:$H$1190))</f>
        <v>89.06</v>
      </c>
      <c r="AH8" s="18" cm="1">
        <f t="array" ref="AH8">SUMPRODUCT(([1]测算!$B$3:$B$1190=$B8)*([1]测算!$D$3:$D$1190=AF8)*([1]测算!$Q$3:$Q$1190))</f>
        <v>5574.55677285659</v>
      </c>
      <c r="AI8" s="18">
        <f t="shared" si="7"/>
        <v>105.55677285659</v>
      </c>
      <c r="AJ8" s="18">
        <f t="shared" si="8"/>
        <v>676.32</v>
      </c>
      <c r="AK8" s="18">
        <f t="shared" si="9"/>
        <v>5557.67051955304</v>
      </c>
      <c r="AL8" s="18">
        <f t="shared" si="10"/>
        <v>3758763.72578412</v>
      </c>
      <c r="AM8" s="18">
        <f t="shared" si="11"/>
        <v>88.6705195530449</v>
      </c>
      <c r="AN8" s="18">
        <f t="shared" si="12"/>
        <v>59969.6457841153</v>
      </c>
    </row>
    <row r="9" ht="30" customHeight="1" spans="1:40">
      <c r="A9" s="16">
        <v>3</v>
      </c>
      <c r="B9" s="16">
        <v>6</v>
      </c>
      <c r="C9" s="16">
        <v>16</v>
      </c>
      <c r="D9" s="16">
        <v>1608</v>
      </c>
      <c r="E9" s="17" cm="1">
        <f t="array" ref="E9">SUMPRODUCT(([1]测算!$B$3:$B$1190=$B9)*([1]测算!$D$3:$D$1190=D9)*([1]测算!$H$3:$H$1190))</f>
        <v>89.06</v>
      </c>
      <c r="F9" s="18" cm="1">
        <f t="array" ref="F9">SUMPRODUCT(([1]测算!$B$3:$B$1190=$B9)*([1]测算!$D$3:$D$1190=D9)*([1]测算!$Q$3:$Q$1190))</f>
        <v>5598.7291485472</v>
      </c>
      <c r="G9" s="18">
        <f t="shared" si="0"/>
        <v>129.729148547198</v>
      </c>
      <c r="H9" s="16">
        <v>1607</v>
      </c>
      <c r="I9" s="17" cm="1">
        <f t="array" ref="I9">SUMPRODUCT(([1]测算!$B$3:$B$1190=$B9)*([1]测算!$D$3:$D$1190=H9)*([1]测算!$H$3:$H$1190))</f>
        <v>80.02</v>
      </c>
      <c r="J9" s="18" cm="1">
        <f t="array" ref="J9">SUMPRODUCT(([1]测算!$B$3:$B$1190=$B9)*([1]测算!$D$3:$D$1190=H9)*([1]测算!$Q$3:$Q$1190))</f>
        <v>5560.95981153062</v>
      </c>
      <c r="K9" s="18">
        <f t="shared" si="1"/>
        <v>91.9598115306235</v>
      </c>
      <c r="L9" s="16">
        <v>1606</v>
      </c>
      <c r="M9" s="17" cm="1">
        <f t="array" ref="M9">SUMPRODUCT(([1]测算!$B$3:$B$1190=$B9)*([1]测算!$D$3:$D$1190=L9)*([1]测算!$H$3:$H$1190))</f>
        <v>80.02</v>
      </c>
      <c r="N9" s="18" cm="1">
        <f t="array" ref="N9">SUMPRODUCT(([1]测算!$B$3:$B$1190=$B9)*([1]测算!$D$3:$D$1190=L9)*([1]测算!$Q$3:$Q$1190))</f>
        <v>5560.95981153062</v>
      </c>
      <c r="O9" s="18">
        <f t="shared" si="2"/>
        <v>91.9598115306235</v>
      </c>
      <c r="P9" s="16">
        <v>1605</v>
      </c>
      <c r="Q9" s="17" cm="1">
        <f t="array" ref="Q9">SUMPRODUCT(([1]测算!$B$3:$B$1190=$B9)*([1]测算!$D$3:$D$1190=P9)*([1]测算!$H$3:$H$1190))</f>
        <v>89.06</v>
      </c>
      <c r="R9" s="18" cm="1">
        <f t="array" ref="R9">SUMPRODUCT(([1]测算!$B$3:$B$1190=$B9)*([1]测算!$D$3:$D$1190=P9)*([1]测算!$Q$3:$Q$1190))</f>
        <v>5577.57831981792</v>
      </c>
      <c r="S9" s="18">
        <f t="shared" si="3"/>
        <v>108.578319817916</v>
      </c>
      <c r="T9" s="16">
        <v>1604</v>
      </c>
      <c r="U9" s="17" cm="1">
        <f t="array" ref="U9">SUMPRODUCT(([1]测算!$B$3:$B$1190=$B9)*([1]测算!$D$3:$D$1190=T9)*([1]测算!$H$3:$H$1190))</f>
        <v>89.06</v>
      </c>
      <c r="V9" s="18" cm="1">
        <f t="array" ref="V9">SUMPRODUCT(([1]测算!$B$3:$B$1190=$B9)*([1]测算!$D$3:$D$1190=T9)*([1]测算!$Q$3:$Q$1190))</f>
        <v>5577.57831981792</v>
      </c>
      <c r="W9" s="18">
        <f t="shared" si="4"/>
        <v>108.578319817916</v>
      </c>
      <c r="X9" s="16">
        <v>1603</v>
      </c>
      <c r="Y9" s="17" cm="1">
        <f t="array" ref="Y9">SUMPRODUCT(([1]测算!$B$3:$B$1190=$B9)*([1]测算!$D$3:$D$1190=X9)*([1]测算!$H$3:$H$1190))</f>
        <v>80.02</v>
      </c>
      <c r="Z9" s="18" cm="1">
        <f t="array" ref="Z9">SUMPRODUCT(([1]测算!$B$3:$B$1190=$B9)*([1]测算!$D$3:$D$1190=X9)*([1]测算!$Q$3:$Q$1190))</f>
        <v>5560.95981153062</v>
      </c>
      <c r="AA9" s="18">
        <f t="shared" si="5"/>
        <v>91.9598115306235</v>
      </c>
      <c r="AB9" s="25">
        <v>1602</v>
      </c>
      <c r="AC9" s="17" cm="1">
        <f t="array" ref="AC9">SUMPRODUCT(([1]测算!$B$3:$B$1190=$B9)*([1]测算!$D$3:$D$1190=AB9)*([1]测算!$H$3:$H$1190))</f>
        <v>80.02</v>
      </c>
      <c r="AD9" s="18" cm="1">
        <f t="array" ref="AD9">SUMPRODUCT(([1]测算!$B$3:$B$1190=$B9)*([1]测算!$D$3:$D$1190=AB9)*([1]测算!$Q$3:$Q$1190))</f>
        <v>5560.95981153062</v>
      </c>
      <c r="AE9" s="18">
        <f t="shared" si="6"/>
        <v>91.9598115306235</v>
      </c>
      <c r="AF9" s="16">
        <v>1601</v>
      </c>
      <c r="AG9" s="17" cm="1">
        <f t="array" ref="AG9">SUMPRODUCT(([1]测算!$B$3:$B$1190=$B9)*([1]测算!$D$3:$D$1190=AF9)*([1]测算!$H$3:$H$1190))</f>
        <v>89.06</v>
      </c>
      <c r="AH9" s="18" cm="1">
        <f t="array" ref="AH9">SUMPRODUCT(([1]测算!$B$3:$B$1190=$B9)*([1]测算!$D$3:$D$1190=AF9)*([1]测算!$Q$3:$Q$1190))</f>
        <v>5591.17528114388</v>
      </c>
      <c r="AI9" s="18">
        <f t="shared" si="7"/>
        <v>122.175281143883</v>
      </c>
      <c r="AJ9" s="18">
        <f t="shared" si="8"/>
        <v>676.32</v>
      </c>
      <c r="AK9" s="18">
        <f t="shared" si="9"/>
        <v>5574.28902784034</v>
      </c>
      <c r="AL9" s="18">
        <f t="shared" si="10"/>
        <v>3770003.15530898</v>
      </c>
      <c r="AM9" s="18">
        <f t="shared" si="11"/>
        <v>105.289027840337</v>
      </c>
      <c r="AN9" s="18">
        <f t="shared" si="12"/>
        <v>71209.075308977</v>
      </c>
    </row>
    <row r="10" ht="30" customHeight="1" spans="1:40">
      <c r="A10" s="16">
        <v>4</v>
      </c>
      <c r="B10" s="16">
        <v>6</v>
      </c>
      <c r="C10" s="16">
        <v>15</v>
      </c>
      <c r="D10" s="16">
        <v>1508</v>
      </c>
      <c r="E10" s="17" cm="1">
        <f t="array" ref="E10">SUMPRODUCT(([1]测算!$B$3:$B$1190=$B10)*([1]测算!$D$3:$D$1190=D10)*([1]测算!$H$3:$H$1190))</f>
        <v>89.06</v>
      </c>
      <c r="F10" s="18" cm="1">
        <f t="array" ref="F10">SUMPRODUCT(([1]测算!$B$3:$B$1190=$B10)*([1]测算!$D$3:$D$1190=D10)*([1]测算!$Q$3:$Q$1190))</f>
        <v>5588.15373418256</v>
      </c>
      <c r="G10" s="18">
        <f t="shared" si="0"/>
        <v>119.153734182557</v>
      </c>
      <c r="H10" s="16">
        <v>1507</v>
      </c>
      <c r="I10" s="17" cm="1">
        <f t="array" ref="I10">SUMPRODUCT(([1]测算!$B$3:$B$1190=$B10)*([1]测算!$D$3:$D$1190=H10)*([1]测算!$H$3:$H$1190))</f>
        <v>80.02</v>
      </c>
      <c r="J10" s="18" cm="1">
        <f t="array" ref="J10">SUMPRODUCT(([1]测算!$B$3:$B$1190=$B10)*([1]测算!$D$3:$D$1190=H10)*([1]测算!$Q$3:$Q$1190))</f>
        <v>5550.38439716598</v>
      </c>
      <c r="K10" s="18">
        <f t="shared" si="1"/>
        <v>81.3843971659826</v>
      </c>
      <c r="L10" s="16">
        <v>1506</v>
      </c>
      <c r="M10" s="17" cm="1">
        <f t="array" ref="M10">SUMPRODUCT(([1]测算!$B$3:$B$1190=$B10)*([1]测算!$D$3:$D$1190=L10)*([1]测算!$H$3:$H$1190))</f>
        <v>80.02</v>
      </c>
      <c r="N10" s="18" cm="1">
        <f t="array" ref="N10">SUMPRODUCT(([1]测算!$B$3:$B$1190=$B10)*([1]测算!$D$3:$D$1190=L10)*([1]测算!$Q$3:$Q$1190))</f>
        <v>5550.38439716598</v>
      </c>
      <c r="O10" s="18">
        <f t="shared" si="2"/>
        <v>81.3843971659826</v>
      </c>
      <c r="P10" s="16">
        <v>1505</v>
      </c>
      <c r="Q10" s="17" cm="1">
        <f t="array" ref="Q10">SUMPRODUCT(([1]测算!$B$3:$B$1190=$B10)*([1]测算!$D$3:$D$1190=P10)*([1]测算!$H$3:$H$1190))</f>
        <v>89.06</v>
      </c>
      <c r="R10" s="18" cm="1">
        <f t="array" ref="R10">SUMPRODUCT(([1]测算!$B$3:$B$1190=$B10)*([1]测算!$D$3:$D$1190=P10)*([1]测算!$Q$3:$Q$1190))</f>
        <v>5567.00290545328</v>
      </c>
      <c r="S10" s="18">
        <f t="shared" si="3"/>
        <v>98.0029054532752</v>
      </c>
      <c r="T10" s="16">
        <v>1504</v>
      </c>
      <c r="U10" s="17" cm="1">
        <f t="array" ref="U10">SUMPRODUCT(([1]测算!$B$3:$B$1190=$B10)*([1]测算!$D$3:$D$1190=T10)*([1]测算!$H$3:$H$1190))</f>
        <v>89.06</v>
      </c>
      <c r="V10" s="18" cm="1">
        <f t="array" ref="V10">SUMPRODUCT(([1]测算!$B$3:$B$1190=$B10)*([1]测算!$D$3:$D$1190=T10)*([1]测算!$Q$3:$Q$1190))</f>
        <v>5567.00290545328</v>
      </c>
      <c r="W10" s="18">
        <f t="shared" si="4"/>
        <v>98.0029054532752</v>
      </c>
      <c r="X10" s="16">
        <v>1503</v>
      </c>
      <c r="Y10" s="17" cm="1">
        <f t="array" ref="Y10">SUMPRODUCT(([1]测算!$B$3:$B$1190=$B10)*([1]测算!$D$3:$D$1190=X10)*([1]测算!$H$3:$H$1190))</f>
        <v>80.02</v>
      </c>
      <c r="Z10" s="18" cm="1">
        <f t="array" ref="Z10">SUMPRODUCT(([1]测算!$B$3:$B$1190=$B10)*([1]测算!$D$3:$D$1190=X10)*([1]测算!$Q$3:$Q$1190))</f>
        <v>5550.38439716598</v>
      </c>
      <c r="AA10" s="18">
        <f t="shared" si="5"/>
        <v>81.3843971659826</v>
      </c>
      <c r="AB10" s="25">
        <v>1502</v>
      </c>
      <c r="AC10" s="17" cm="1">
        <f t="array" ref="AC10">SUMPRODUCT(([1]测算!$B$3:$B$1190=$B10)*([1]测算!$D$3:$D$1190=AB10)*([1]测算!$H$3:$H$1190))</f>
        <v>80.02</v>
      </c>
      <c r="AD10" s="18" cm="1">
        <f t="array" ref="AD10">SUMPRODUCT(([1]测算!$B$3:$B$1190=$B10)*([1]测算!$D$3:$D$1190=AB10)*([1]测算!$Q$3:$Q$1190))</f>
        <v>5550.38439716598</v>
      </c>
      <c r="AE10" s="18">
        <f t="shared" si="6"/>
        <v>81.3843971659826</v>
      </c>
      <c r="AF10" s="16">
        <v>1501</v>
      </c>
      <c r="AG10" s="17" cm="1">
        <f t="array" ref="AG10">SUMPRODUCT(([1]测算!$B$3:$B$1190=$B10)*([1]测算!$D$3:$D$1190=AF10)*([1]测算!$H$3:$H$1190))</f>
        <v>89.06</v>
      </c>
      <c r="AH10" s="18" cm="1">
        <f t="array" ref="AH10">SUMPRODUCT(([1]测算!$B$3:$B$1190=$B10)*([1]测算!$D$3:$D$1190=AF10)*([1]测算!$Q$3:$Q$1190))</f>
        <v>5580.59986677924</v>
      </c>
      <c r="AI10" s="18">
        <f t="shared" si="7"/>
        <v>111.599866779242</v>
      </c>
      <c r="AJ10" s="18">
        <f t="shared" si="8"/>
        <v>676.32</v>
      </c>
      <c r="AK10" s="18">
        <f t="shared" si="9"/>
        <v>5563.7136134757</v>
      </c>
      <c r="AL10" s="18">
        <f t="shared" si="10"/>
        <v>3762850.79106588</v>
      </c>
      <c r="AM10" s="18">
        <f t="shared" si="11"/>
        <v>94.7136134756956</v>
      </c>
      <c r="AN10" s="18">
        <f t="shared" si="12"/>
        <v>64056.7110658825</v>
      </c>
    </row>
    <row r="11" ht="30" customHeight="1" spans="1:40">
      <c r="A11" s="16">
        <v>5</v>
      </c>
      <c r="B11" s="16">
        <v>6</v>
      </c>
      <c r="C11" s="16">
        <v>14</v>
      </c>
      <c r="D11" s="16">
        <v>1408</v>
      </c>
      <c r="E11" s="17" cm="1">
        <f t="array" ref="E11">SUMPRODUCT(([1]测算!$B$3:$B$1190=$B11)*([1]测算!$D$3:$D$1190=D11)*([1]测算!$H$3:$H$1190))</f>
        <v>89.06</v>
      </c>
      <c r="F11" s="18" cm="1">
        <f t="array" ref="F11">SUMPRODUCT(([1]测算!$B$3:$B$1190=$B11)*([1]测算!$D$3:$D$1190=D11)*([1]测算!$Q$3:$Q$1190))</f>
        <v>5577.57831981792</v>
      </c>
      <c r="G11" s="18">
        <f t="shared" si="0"/>
        <v>108.578319817916</v>
      </c>
      <c r="H11" s="16">
        <v>1407</v>
      </c>
      <c r="I11" s="17" cm="1">
        <f t="array" ref="I11">SUMPRODUCT(([1]测算!$B$3:$B$1190=$B11)*([1]测算!$D$3:$D$1190=H11)*([1]测算!$H$3:$H$1190))</f>
        <v>80.02</v>
      </c>
      <c r="J11" s="18" cm="1">
        <f t="array" ref="J11">SUMPRODUCT(([1]测算!$B$3:$B$1190=$B11)*([1]测算!$D$3:$D$1190=H11)*([1]测算!$Q$3:$Q$1190))</f>
        <v>5539.80898280134</v>
      </c>
      <c r="K11" s="18">
        <f t="shared" si="1"/>
        <v>70.8089828013417</v>
      </c>
      <c r="L11" s="16">
        <v>1406</v>
      </c>
      <c r="M11" s="17" cm="1">
        <f t="array" ref="M11">SUMPRODUCT(([1]测算!$B$3:$B$1190=$B11)*([1]测算!$D$3:$D$1190=L11)*([1]测算!$H$3:$H$1190))</f>
        <v>80.02</v>
      </c>
      <c r="N11" s="18" cm="1">
        <f t="array" ref="N11">SUMPRODUCT(([1]测算!$B$3:$B$1190=$B11)*([1]测算!$D$3:$D$1190=L11)*([1]测算!$Q$3:$Q$1190))</f>
        <v>5539.80898280134</v>
      </c>
      <c r="O11" s="18">
        <f t="shared" si="2"/>
        <v>70.8089828013417</v>
      </c>
      <c r="P11" s="16">
        <v>1405</v>
      </c>
      <c r="Q11" s="17" cm="1">
        <f t="array" ref="Q11">SUMPRODUCT(([1]测算!$B$3:$B$1190=$B11)*([1]测算!$D$3:$D$1190=P11)*([1]测算!$H$3:$H$1190))</f>
        <v>89.06</v>
      </c>
      <c r="R11" s="18" cm="1">
        <f t="array" ref="R11">SUMPRODUCT(([1]测算!$B$3:$B$1190=$B11)*([1]测算!$D$3:$D$1190=P11)*([1]测算!$Q$3:$Q$1190))</f>
        <v>5556.42749108863</v>
      </c>
      <c r="S11" s="18">
        <f t="shared" si="3"/>
        <v>87.4274910886343</v>
      </c>
      <c r="T11" s="16">
        <v>1404</v>
      </c>
      <c r="U11" s="17" cm="1">
        <f t="array" ref="U11">SUMPRODUCT(([1]测算!$B$3:$B$1190=$B11)*([1]测算!$D$3:$D$1190=T11)*([1]测算!$H$3:$H$1190))</f>
        <v>89.06</v>
      </c>
      <c r="V11" s="18" cm="1">
        <f t="array" ref="V11">SUMPRODUCT(([1]测算!$B$3:$B$1190=$B11)*([1]测算!$D$3:$D$1190=T11)*([1]测算!$Q$3:$Q$1190))</f>
        <v>5556.42749108863</v>
      </c>
      <c r="W11" s="18">
        <f t="shared" si="4"/>
        <v>87.4274910886343</v>
      </c>
      <c r="X11" s="16">
        <v>1403</v>
      </c>
      <c r="Y11" s="17" cm="1">
        <f t="array" ref="Y11">SUMPRODUCT(([1]测算!$B$3:$B$1190=$B11)*([1]测算!$D$3:$D$1190=X11)*([1]测算!$H$3:$H$1190))</f>
        <v>80.02</v>
      </c>
      <c r="Z11" s="18" cm="1">
        <f t="array" ref="Z11">SUMPRODUCT(([1]测算!$B$3:$B$1190=$B11)*([1]测算!$D$3:$D$1190=X11)*([1]测算!$Q$3:$Q$1190))</f>
        <v>5539.80898280134</v>
      </c>
      <c r="AA11" s="18">
        <f t="shared" si="5"/>
        <v>70.8089828013417</v>
      </c>
      <c r="AB11" s="25">
        <v>1402</v>
      </c>
      <c r="AC11" s="17" cm="1">
        <f t="array" ref="AC11">SUMPRODUCT(([1]测算!$B$3:$B$1190=$B11)*([1]测算!$D$3:$D$1190=AB11)*([1]测算!$H$3:$H$1190))</f>
        <v>80.02</v>
      </c>
      <c r="AD11" s="18" cm="1">
        <f t="array" ref="AD11">SUMPRODUCT(([1]测算!$B$3:$B$1190=$B11)*([1]测算!$D$3:$D$1190=AB11)*([1]测算!$Q$3:$Q$1190))</f>
        <v>5539.80898280134</v>
      </c>
      <c r="AE11" s="18">
        <f t="shared" si="6"/>
        <v>70.8089828013417</v>
      </c>
      <c r="AF11" s="16">
        <v>1401</v>
      </c>
      <c r="AG11" s="17" cm="1">
        <f t="array" ref="AG11">SUMPRODUCT(([1]测算!$B$3:$B$1190=$B11)*([1]测算!$D$3:$D$1190=AF11)*([1]测算!$H$3:$H$1190))</f>
        <v>89.06</v>
      </c>
      <c r="AH11" s="18" cm="1">
        <f t="array" ref="AH11">SUMPRODUCT(([1]测算!$B$3:$B$1190=$B11)*([1]测算!$D$3:$D$1190=AF11)*([1]测算!$Q$3:$Q$1190))</f>
        <v>5570.0244524146</v>
      </c>
      <c r="AI11" s="18">
        <f t="shared" si="7"/>
        <v>101.024452414601</v>
      </c>
      <c r="AJ11" s="18">
        <f t="shared" si="8"/>
        <v>676.32</v>
      </c>
      <c r="AK11" s="18">
        <f t="shared" si="9"/>
        <v>5553.13819911106</v>
      </c>
      <c r="AL11" s="18">
        <f t="shared" si="10"/>
        <v>3755698.42682279</v>
      </c>
      <c r="AM11" s="18">
        <f t="shared" si="11"/>
        <v>84.1381991110566</v>
      </c>
      <c r="AN11" s="18">
        <f t="shared" si="12"/>
        <v>56904.3468227898</v>
      </c>
    </row>
    <row r="12" ht="30" customHeight="1" spans="1:40">
      <c r="A12" s="16">
        <v>6</v>
      </c>
      <c r="B12" s="16">
        <v>6</v>
      </c>
      <c r="C12" s="16">
        <v>13</v>
      </c>
      <c r="D12" s="16">
        <v>1308</v>
      </c>
      <c r="E12" s="17" cm="1">
        <f t="array" ref="E12">SUMPRODUCT(([1]测算!$B$3:$B$1190=$B12)*([1]测算!$D$3:$D$1190=D12)*([1]测算!$H$3:$H$1190))</f>
        <v>89.06</v>
      </c>
      <c r="F12" s="18" cm="1">
        <f t="array" ref="F12">SUMPRODUCT(([1]测算!$B$3:$B$1190=$B12)*([1]测算!$D$3:$D$1190=D12)*([1]测算!$Q$3:$Q$1190))</f>
        <v>5565.49213197261</v>
      </c>
      <c r="G12" s="18">
        <f t="shared" si="0"/>
        <v>96.4921319726127</v>
      </c>
      <c r="H12" s="16">
        <v>1307</v>
      </c>
      <c r="I12" s="17" cm="1">
        <f t="array" ref="I12">SUMPRODUCT(([1]测算!$B$3:$B$1190=$B12)*([1]测算!$D$3:$D$1190=H12)*([1]测算!$H$3:$H$1190))</f>
        <v>80.02</v>
      </c>
      <c r="J12" s="18" cm="1">
        <f t="array" ref="J12">SUMPRODUCT(([1]测算!$B$3:$B$1190=$B12)*([1]测算!$D$3:$D$1190=H12)*([1]测算!$Q$3:$Q$1190))</f>
        <v>5527.72279495604</v>
      </c>
      <c r="K12" s="18">
        <f t="shared" si="1"/>
        <v>58.7227949560374</v>
      </c>
      <c r="L12" s="16">
        <v>1306</v>
      </c>
      <c r="M12" s="17" cm="1">
        <f t="array" ref="M12">SUMPRODUCT(([1]测算!$B$3:$B$1190=$B12)*([1]测算!$D$3:$D$1190=L12)*([1]测算!$H$3:$H$1190))</f>
        <v>80.02</v>
      </c>
      <c r="N12" s="18" cm="1">
        <f t="array" ref="N12">SUMPRODUCT(([1]测算!$B$3:$B$1190=$B12)*([1]测算!$D$3:$D$1190=L12)*([1]测算!$Q$3:$Q$1190))</f>
        <v>5527.72279495604</v>
      </c>
      <c r="O12" s="18">
        <f t="shared" si="2"/>
        <v>58.7227949560374</v>
      </c>
      <c r="P12" s="16">
        <v>1305</v>
      </c>
      <c r="Q12" s="17" cm="1">
        <f t="array" ref="Q12">SUMPRODUCT(([1]测算!$B$3:$B$1190=$B12)*([1]测算!$D$3:$D$1190=P12)*([1]测算!$H$3:$H$1190))</f>
        <v>89.06</v>
      </c>
      <c r="R12" s="18" cm="1">
        <f t="array" ref="R12">SUMPRODUCT(([1]测算!$B$3:$B$1190=$B12)*([1]测算!$D$3:$D$1190=P12)*([1]测算!$Q$3:$Q$1190))</f>
        <v>5544.34130324333</v>
      </c>
      <c r="S12" s="18">
        <f t="shared" si="3"/>
        <v>75.3413032433309</v>
      </c>
      <c r="T12" s="16">
        <v>1304</v>
      </c>
      <c r="U12" s="17" cm="1">
        <f t="array" ref="U12">SUMPRODUCT(([1]测算!$B$3:$B$1190=$B12)*([1]测算!$D$3:$D$1190=T12)*([1]测算!$H$3:$H$1190))</f>
        <v>89.06</v>
      </c>
      <c r="V12" s="18" cm="1">
        <f t="array" ref="V12">SUMPRODUCT(([1]测算!$B$3:$B$1190=$B12)*([1]测算!$D$3:$D$1190=T12)*([1]测算!$Q$3:$Q$1190))</f>
        <v>5544.34130324333</v>
      </c>
      <c r="W12" s="18">
        <f t="shared" si="4"/>
        <v>75.3413032433309</v>
      </c>
      <c r="X12" s="16">
        <v>1303</v>
      </c>
      <c r="Y12" s="17" cm="1">
        <f t="array" ref="Y12">SUMPRODUCT(([1]测算!$B$3:$B$1190=$B12)*([1]测算!$D$3:$D$1190=X12)*([1]测算!$H$3:$H$1190))</f>
        <v>80.02</v>
      </c>
      <c r="Z12" s="18" cm="1">
        <f t="array" ref="Z12">SUMPRODUCT(([1]测算!$B$3:$B$1190=$B12)*([1]测算!$D$3:$D$1190=X12)*([1]测算!$Q$3:$Q$1190))</f>
        <v>5527.72279495604</v>
      </c>
      <c r="AA12" s="18">
        <f t="shared" si="5"/>
        <v>58.7227949560374</v>
      </c>
      <c r="AB12" s="25">
        <v>1302</v>
      </c>
      <c r="AC12" s="17" cm="1">
        <f t="array" ref="AC12">SUMPRODUCT(([1]测算!$B$3:$B$1190=$B12)*([1]测算!$D$3:$D$1190=AB12)*([1]测算!$H$3:$H$1190))</f>
        <v>80.02</v>
      </c>
      <c r="AD12" s="18" cm="1">
        <f t="array" ref="AD12">SUMPRODUCT(([1]测算!$B$3:$B$1190=$B12)*([1]测算!$D$3:$D$1190=AB12)*([1]测算!$Q$3:$Q$1190))</f>
        <v>5527.72279495604</v>
      </c>
      <c r="AE12" s="18">
        <f t="shared" si="6"/>
        <v>58.7227949560374</v>
      </c>
      <c r="AF12" s="16">
        <v>1301</v>
      </c>
      <c r="AG12" s="17" cm="1">
        <f t="array" ref="AG12">SUMPRODUCT(([1]测算!$B$3:$B$1190=$B12)*([1]测算!$D$3:$D$1190=AF12)*([1]测算!$H$3:$H$1190))</f>
        <v>89.06</v>
      </c>
      <c r="AH12" s="18" cm="1">
        <f t="array" ref="AH12">SUMPRODUCT(([1]测算!$B$3:$B$1190=$B12)*([1]测算!$D$3:$D$1190=AF12)*([1]测算!$Q$3:$Q$1190))</f>
        <v>5557.9382645693</v>
      </c>
      <c r="AI12" s="18">
        <f t="shared" si="7"/>
        <v>88.9382645692976</v>
      </c>
      <c r="AJ12" s="18">
        <f t="shared" si="8"/>
        <v>676.32</v>
      </c>
      <c r="AK12" s="18">
        <f t="shared" si="9"/>
        <v>5541.05201126575</v>
      </c>
      <c r="AL12" s="18">
        <f t="shared" si="10"/>
        <v>3747524.29625925</v>
      </c>
      <c r="AM12" s="18">
        <f t="shared" si="11"/>
        <v>72.0520112657523</v>
      </c>
      <c r="AN12" s="18">
        <f t="shared" si="12"/>
        <v>48730.2162592536</v>
      </c>
    </row>
    <row r="13" ht="30" customHeight="1" spans="1:40">
      <c r="A13" s="16">
        <v>7</v>
      </c>
      <c r="B13" s="16">
        <v>6</v>
      </c>
      <c r="C13" s="16">
        <v>12</v>
      </c>
      <c r="D13" s="16">
        <v>1208</v>
      </c>
      <c r="E13" s="17" cm="1">
        <f t="array" ref="E13">SUMPRODUCT(([1]测算!$B$3:$B$1190=$B13)*([1]测算!$D$3:$D$1190=D13)*([1]测算!$H$3:$H$1190))</f>
        <v>89.06</v>
      </c>
      <c r="F13" s="18" cm="1">
        <f t="array" ref="F13">SUMPRODUCT(([1]测算!$B$3:$B$1190=$B13)*([1]测算!$D$3:$D$1190=D13)*([1]测算!$Q$3:$Q$1190))</f>
        <v>5548.87362368532</v>
      </c>
      <c r="G13" s="18">
        <f t="shared" si="0"/>
        <v>79.8736236853192</v>
      </c>
      <c r="H13" s="16">
        <v>1207</v>
      </c>
      <c r="I13" s="17" cm="1">
        <f t="array" ref="I13">SUMPRODUCT(([1]测算!$B$3:$B$1190=$B13)*([1]测算!$D$3:$D$1190=H13)*([1]测算!$H$3:$H$1190))</f>
        <v>80.02</v>
      </c>
      <c r="J13" s="18" cm="1">
        <f t="array" ref="J13">SUMPRODUCT(([1]测算!$B$3:$B$1190=$B13)*([1]测算!$D$3:$D$1190=H13)*([1]测算!$Q$3:$Q$1190))</f>
        <v>5511.10428666874</v>
      </c>
      <c r="K13" s="18">
        <f t="shared" si="1"/>
        <v>42.1042866687449</v>
      </c>
      <c r="L13" s="16">
        <v>1206</v>
      </c>
      <c r="M13" s="17" cm="1">
        <f t="array" ref="M13">SUMPRODUCT(([1]测算!$B$3:$B$1190=$B13)*([1]测算!$D$3:$D$1190=L13)*([1]测算!$H$3:$H$1190))</f>
        <v>80.02</v>
      </c>
      <c r="N13" s="18" cm="1">
        <f t="array" ref="N13">SUMPRODUCT(([1]测算!$B$3:$B$1190=$B13)*([1]测算!$D$3:$D$1190=L13)*([1]测算!$Q$3:$Q$1190))</f>
        <v>5511.10428666874</v>
      </c>
      <c r="O13" s="18">
        <f t="shared" si="2"/>
        <v>42.1042866687449</v>
      </c>
      <c r="P13" s="16">
        <v>1205</v>
      </c>
      <c r="Q13" s="17" cm="1">
        <f t="array" ref="Q13">SUMPRODUCT(([1]测算!$B$3:$B$1190=$B13)*([1]测算!$D$3:$D$1190=P13)*([1]测算!$H$3:$H$1190))</f>
        <v>89.06</v>
      </c>
      <c r="R13" s="18" cm="1">
        <f t="array" ref="R13">SUMPRODUCT(([1]测算!$B$3:$B$1190=$B13)*([1]测算!$D$3:$D$1190=P13)*([1]测算!$Q$3:$Q$1190))</f>
        <v>5527.72279495604</v>
      </c>
      <c r="S13" s="18">
        <f t="shared" si="3"/>
        <v>58.7227949560374</v>
      </c>
      <c r="T13" s="16">
        <v>1204</v>
      </c>
      <c r="U13" s="17" cm="1">
        <f t="array" ref="U13">SUMPRODUCT(([1]测算!$B$3:$B$1190=$B13)*([1]测算!$D$3:$D$1190=T13)*([1]测算!$H$3:$H$1190))</f>
        <v>89.06</v>
      </c>
      <c r="V13" s="18" cm="1">
        <f t="array" ref="V13">SUMPRODUCT(([1]测算!$B$3:$B$1190=$B13)*([1]测算!$D$3:$D$1190=T13)*([1]测算!$Q$3:$Q$1190))</f>
        <v>5527.72279495604</v>
      </c>
      <c r="W13" s="18">
        <f t="shared" si="4"/>
        <v>58.7227949560374</v>
      </c>
      <c r="X13" s="16">
        <v>1203</v>
      </c>
      <c r="Y13" s="17" cm="1">
        <f t="array" ref="Y13">SUMPRODUCT(([1]测算!$B$3:$B$1190=$B13)*([1]测算!$D$3:$D$1190=X13)*([1]测算!$H$3:$H$1190))</f>
        <v>80.02</v>
      </c>
      <c r="Z13" s="18" cm="1">
        <f t="array" ref="Z13">SUMPRODUCT(([1]测算!$B$3:$B$1190=$B13)*([1]测算!$D$3:$D$1190=X13)*([1]测算!$Q$3:$Q$1190))</f>
        <v>5511.10428666874</v>
      </c>
      <c r="AA13" s="18">
        <f t="shared" si="5"/>
        <v>42.1042866687449</v>
      </c>
      <c r="AB13" s="25">
        <v>1202</v>
      </c>
      <c r="AC13" s="17" cm="1">
        <f t="array" ref="AC13">SUMPRODUCT(([1]测算!$B$3:$B$1190=$B13)*([1]测算!$D$3:$D$1190=AB13)*([1]测算!$H$3:$H$1190))</f>
        <v>80.02</v>
      </c>
      <c r="AD13" s="18" cm="1">
        <f t="array" ref="AD13">SUMPRODUCT(([1]测算!$B$3:$B$1190=$B13)*([1]测算!$D$3:$D$1190=AB13)*([1]测算!$Q$3:$Q$1190))</f>
        <v>5511.10428666874</v>
      </c>
      <c r="AE13" s="18">
        <f t="shared" si="6"/>
        <v>42.1042866687449</v>
      </c>
      <c r="AF13" s="16">
        <v>1201</v>
      </c>
      <c r="AG13" s="17" cm="1">
        <f t="array" ref="AG13">SUMPRODUCT(([1]测算!$B$3:$B$1190=$B13)*([1]测算!$D$3:$D$1190=AF13)*([1]测算!$H$3:$H$1190))</f>
        <v>89.06</v>
      </c>
      <c r="AH13" s="18" cm="1">
        <f t="array" ref="AH13">SUMPRODUCT(([1]测算!$B$3:$B$1190=$B13)*([1]测算!$D$3:$D$1190=AF13)*([1]测算!$Q$3:$Q$1190))</f>
        <v>5541.31975628201</v>
      </c>
      <c r="AI13" s="18">
        <f t="shared" si="7"/>
        <v>72.3197562820051</v>
      </c>
      <c r="AJ13" s="18">
        <f t="shared" si="8"/>
        <v>676.32</v>
      </c>
      <c r="AK13" s="18">
        <f t="shared" si="9"/>
        <v>5524.43350297846</v>
      </c>
      <c r="AL13" s="18">
        <f t="shared" si="10"/>
        <v>3736284.86673439</v>
      </c>
      <c r="AM13" s="18">
        <f t="shared" si="11"/>
        <v>55.4335029784588</v>
      </c>
      <c r="AN13" s="18">
        <f t="shared" si="12"/>
        <v>37490.7867343913</v>
      </c>
    </row>
    <row r="14" ht="30" customHeight="1" spans="1:40">
      <c r="A14" s="16">
        <v>8</v>
      </c>
      <c r="B14" s="16">
        <v>6</v>
      </c>
      <c r="C14" s="16">
        <v>11</v>
      </c>
      <c r="D14" s="16">
        <v>1108</v>
      </c>
      <c r="E14" s="17" cm="1">
        <f t="array" ref="E14">SUMPRODUCT(([1]测算!$B$3:$B$1190=$B14)*([1]测算!$D$3:$D$1190=D14)*([1]测算!$H$3:$H$1190))</f>
        <v>89.06</v>
      </c>
      <c r="F14" s="18" cm="1">
        <f t="array" ref="F14">SUMPRODUCT(([1]测算!$B$3:$B$1190=$B14)*([1]测算!$D$3:$D$1190=D14)*([1]测算!$Q$3:$Q$1190))</f>
        <v>5538.29820932068</v>
      </c>
      <c r="G14" s="18">
        <f t="shared" si="0"/>
        <v>69.2982093206783</v>
      </c>
      <c r="H14" s="16">
        <v>1107</v>
      </c>
      <c r="I14" s="17" cm="1">
        <f t="array" ref="I14">SUMPRODUCT(([1]测算!$B$3:$B$1190=$B14)*([1]测算!$D$3:$D$1190=H14)*([1]测算!$H$3:$H$1190))</f>
        <v>80.02</v>
      </c>
      <c r="J14" s="18" cm="1">
        <f t="array" ref="J14">SUMPRODUCT(([1]测算!$B$3:$B$1190=$B14)*([1]测算!$D$3:$D$1190=H14)*([1]测算!$Q$3:$Q$1190))</f>
        <v>5500.5288723041</v>
      </c>
      <c r="K14" s="18">
        <f t="shared" si="1"/>
        <v>31.528872304104</v>
      </c>
      <c r="L14" s="16">
        <v>1106</v>
      </c>
      <c r="M14" s="17" cm="1">
        <f t="array" ref="M14">SUMPRODUCT(([1]测算!$B$3:$B$1190=$B14)*([1]测算!$D$3:$D$1190=L14)*([1]测算!$H$3:$H$1190))</f>
        <v>80.02</v>
      </c>
      <c r="N14" s="18" cm="1">
        <f t="array" ref="N14">SUMPRODUCT(([1]测算!$B$3:$B$1190=$B14)*([1]测算!$D$3:$D$1190=L14)*([1]测算!$Q$3:$Q$1190))</f>
        <v>5500.5288723041</v>
      </c>
      <c r="O14" s="18">
        <f t="shared" si="2"/>
        <v>31.528872304104</v>
      </c>
      <c r="P14" s="16">
        <v>1105</v>
      </c>
      <c r="Q14" s="17" cm="1">
        <f t="array" ref="Q14">SUMPRODUCT(([1]测算!$B$3:$B$1190=$B14)*([1]测算!$D$3:$D$1190=P14)*([1]测算!$H$3:$H$1190))</f>
        <v>89.06</v>
      </c>
      <c r="R14" s="18" cm="1">
        <f t="array" ref="R14">SUMPRODUCT(([1]测算!$B$3:$B$1190=$B14)*([1]测算!$D$3:$D$1190=P14)*([1]测算!$Q$3:$Q$1190))</f>
        <v>5517.1473805914</v>
      </c>
      <c r="S14" s="18">
        <f t="shared" si="3"/>
        <v>48.1473805913965</v>
      </c>
      <c r="T14" s="16">
        <v>1104</v>
      </c>
      <c r="U14" s="17" cm="1">
        <f t="array" ref="U14">SUMPRODUCT(([1]测算!$B$3:$B$1190=$B14)*([1]测算!$D$3:$D$1190=T14)*([1]测算!$H$3:$H$1190))</f>
        <v>89.06</v>
      </c>
      <c r="V14" s="18" cm="1">
        <f t="array" ref="V14">SUMPRODUCT(([1]测算!$B$3:$B$1190=$B14)*([1]测算!$D$3:$D$1190=T14)*([1]测算!$Q$3:$Q$1190))</f>
        <v>5517.1473805914</v>
      </c>
      <c r="W14" s="18">
        <f t="shared" si="4"/>
        <v>48.1473805913965</v>
      </c>
      <c r="X14" s="16">
        <v>1103</v>
      </c>
      <c r="Y14" s="17" cm="1">
        <f t="array" ref="Y14">SUMPRODUCT(([1]测算!$B$3:$B$1190=$B14)*([1]测算!$D$3:$D$1190=X14)*([1]测算!$H$3:$H$1190))</f>
        <v>80.02</v>
      </c>
      <c r="Z14" s="18" cm="1">
        <f t="array" ref="Z14">SUMPRODUCT(([1]测算!$B$3:$B$1190=$B14)*([1]测算!$D$3:$D$1190=X14)*([1]测算!$Q$3:$Q$1190))</f>
        <v>5500.5288723041</v>
      </c>
      <c r="AA14" s="18">
        <f t="shared" si="5"/>
        <v>31.528872304104</v>
      </c>
      <c r="AB14" s="25">
        <v>1102</v>
      </c>
      <c r="AC14" s="17" cm="1">
        <f t="array" ref="AC14">SUMPRODUCT(([1]测算!$B$3:$B$1190=$B14)*([1]测算!$D$3:$D$1190=AB14)*([1]测算!$H$3:$H$1190))</f>
        <v>80.02</v>
      </c>
      <c r="AD14" s="18" cm="1">
        <f t="array" ref="AD14">SUMPRODUCT(([1]测算!$B$3:$B$1190=$B14)*([1]测算!$D$3:$D$1190=AB14)*([1]测算!$Q$3:$Q$1190))</f>
        <v>5500.5288723041</v>
      </c>
      <c r="AE14" s="18">
        <f t="shared" si="6"/>
        <v>31.528872304104</v>
      </c>
      <c r="AF14" s="16">
        <v>1101</v>
      </c>
      <c r="AG14" s="17" cm="1">
        <f t="array" ref="AG14">SUMPRODUCT(([1]测算!$B$3:$B$1190=$B14)*([1]测算!$D$3:$D$1190=AF14)*([1]测算!$H$3:$H$1190))</f>
        <v>89.06</v>
      </c>
      <c r="AH14" s="18" cm="1">
        <f t="array" ref="AH14">SUMPRODUCT(([1]测算!$B$3:$B$1190=$B14)*([1]测算!$D$3:$D$1190=AF14)*([1]测算!$Q$3:$Q$1190))</f>
        <v>5530.74434191736</v>
      </c>
      <c r="AI14" s="18">
        <f t="shared" si="7"/>
        <v>61.7443419173642</v>
      </c>
      <c r="AJ14" s="18">
        <f t="shared" si="8"/>
        <v>676.32</v>
      </c>
      <c r="AK14" s="18">
        <f t="shared" si="9"/>
        <v>5513.85808861382</v>
      </c>
      <c r="AL14" s="18">
        <f t="shared" si="10"/>
        <v>3729132.5024913</v>
      </c>
      <c r="AM14" s="18">
        <f t="shared" si="11"/>
        <v>44.8580886138179</v>
      </c>
      <c r="AN14" s="18">
        <f t="shared" si="12"/>
        <v>30338.4224912973</v>
      </c>
    </row>
    <row r="15" ht="30" customHeight="1" spans="1:40">
      <c r="A15" s="16">
        <v>9</v>
      </c>
      <c r="B15" s="16">
        <v>6</v>
      </c>
      <c r="C15" s="16">
        <v>10</v>
      </c>
      <c r="D15" s="16">
        <v>1008</v>
      </c>
      <c r="E15" s="17" cm="1">
        <f t="array" ref="E15">SUMPRODUCT(([1]测算!$B$3:$B$1190=$B15)*([1]测算!$D$3:$D$1190=D15)*([1]测算!$H$3:$H$1190))</f>
        <v>89.06</v>
      </c>
      <c r="F15" s="18" cm="1">
        <f t="array" ref="F15">SUMPRODUCT(([1]测算!$B$3:$B$1190=$B15)*([1]测算!$D$3:$D$1190=D15)*([1]测算!$Q$3:$Q$1190))</f>
        <v>5527.72279495604</v>
      </c>
      <c r="G15" s="18">
        <f t="shared" si="0"/>
        <v>58.7227949560374</v>
      </c>
      <c r="H15" s="16">
        <v>1007</v>
      </c>
      <c r="I15" s="17" cm="1">
        <f t="array" ref="I15">SUMPRODUCT(([1]测算!$B$3:$B$1190=$B15)*([1]测算!$D$3:$D$1190=H15)*([1]测算!$H$3:$H$1190))</f>
        <v>80.02</v>
      </c>
      <c r="J15" s="18" cm="1">
        <f t="array" ref="J15">SUMPRODUCT(([1]测算!$B$3:$B$1190=$B15)*([1]测算!$D$3:$D$1190=H15)*([1]测算!$Q$3:$Q$1190))</f>
        <v>5489.95345793946</v>
      </c>
      <c r="K15" s="18">
        <f t="shared" si="1"/>
        <v>20.9534579394631</v>
      </c>
      <c r="L15" s="16">
        <v>1006</v>
      </c>
      <c r="M15" s="17" cm="1">
        <f t="array" ref="M15">SUMPRODUCT(([1]测算!$B$3:$B$1190=$B15)*([1]测算!$D$3:$D$1190=L15)*([1]测算!$H$3:$H$1190))</f>
        <v>80.02</v>
      </c>
      <c r="N15" s="18" cm="1">
        <f t="array" ref="N15">SUMPRODUCT(([1]测算!$B$3:$B$1190=$B15)*([1]测算!$D$3:$D$1190=L15)*([1]测算!$Q$3:$Q$1190))</f>
        <v>5489.95345793946</v>
      </c>
      <c r="O15" s="18">
        <f t="shared" si="2"/>
        <v>20.9534579394631</v>
      </c>
      <c r="P15" s="16">
        <v>1005</v>
      </c>
      <c r="Q15" s="17" cm="1">
        <f t="array" ref="Q15">SUMPRODUCT(([1]测算!$B$3:$B$1190=$B15)*([1]测算!$D$3:$D$1190=P15)*([1]测算!$H$3:$H$1190))</f>
        <v>89.06</v>
      </c>
      <c r="R15" s="18" cm="1">
        <f t="array" ref="R15">SUMPRODUCT(([1]测算!$B$3:$B$1190=$B15)*([1]测算!$D$3:$D$1190=P15)*([1]测算!$Q$3:$Q$1190))</f>
        <v>5506.57196622676</v>
      </c>
      <c r="S15" s="18">
        <f t="shared" si="3"/>
        <v>37.5719662267556</v>
      </c>
      <c r="T15" s="16">
        <v>1004</v>
      </c>
      <c r="U15" s="17" cm="1">
        <f t="array" ref="U15">SUMPRODUCT(([1]测算!$B$3:$B$1190=$B15)*([1]测算!$D$3:$D$1190=T15)*([1]测算!$H$3:$H$1190))</f>
        <v>89.06</v>
      </c>
      <c r="V15" s="18" cm="1">
        <f t="array" ref="V15">SUMPRODUCT(([1]测算!$B$3:$B$1190=$B15)*([1]测算!$D$3:$D$1190=T15)*([1]测算!$Q$3:$Q$1190))</f>
        <v>5506.57196622676</v>
      </c>
      <c r="W15" s="18">
        <f t="shared" si="4"/>
        <v>37.5719662267556</v>
      </c>
      <c r="X15" s="16">
        <v>1003</v>
      </c>
      <c r="Y15" s="17" cm="1">
        <f t="array" ref="Y15">SUMPRODUCT(([1]测算!$B$3:$B$1190=$B15)*([1]测算!$D$3:$D$1190=X15)*([1]测算!$H$3:$H$1190))</f>
        <v>80.02</v>
      </c>
      <c r="Z15" s="18" cm="1">
        <f t="array" ref="Z15">SUMPRODUCT(([1]测算!$B$3:$B$1190=$B15)*([1]测算!$D$3:$D$1190=X15)*([1]测算!$Q$3:$Q$1190))</f>
        <v>5489.95345793946</v>
      </c>
      <c r="AA15" s="18">
        <f t="shared" si="5"/>
        <v>20.9534579394631</v>
      </c>
      <c r="AB15" s="25">
        <v>1002</v>
      </c>
      <c r="AC15" s="17" cm="1">
        <f t="array" ref="AC15">SUMPRODUCT(([1]测算!$B$3:$B$1190=$B15)*([1]测算!$D$3:$D$1190=AB15)*([1]测算!$H$3:$H$1190))</f>
        <v>80.02</v>
      </c>
      <c r="AD15" s="18" cm="1">
        <f t="array" ref="AD15">SUMPRODUCT(([1]测算!$B$3:$B$1190=$B15)*([1]测算!$D$3:$D$1190=AB15)*([1]测算!$Q$3:$Q$1190))</f>
        <v>5489.95345793946</v>
      </c>
      <c r="AE15" s="18">
        <f t="shared" si="6"/>
        <v>20.9534579394631</v>
      </c>
      <c r="AF15" s="16">
        <v>1001</v>
      </c>
      <c r="AG15" s="17" cm="1">
        <f t="array" ref="AG15">SUMPRODUCT(([1]测算!$B$3:$B$1190=$B15)*([1]测算!$D$3:$D$1190=AF15)*([1]测算!$H$3:$H$1190))</f>
        <v>89.06</v>
      </c>
      <c r="AH15" s="18" cm="1">
        <f t="array" ref="AH15">SUMPRODUCT(([1]测算!$B$3:$B$1190=$B15)*([1]测算!$D$3:$D$1190=AF15)*([1]测算!$Q$3:$Q$1190))</f>
        <v>5520.16892755272</v>
      </c>
      <c r="AI15" s="18">
        <f t="shared" si="7"/>
        <v>51.1689275527233</v>
      </c>
      <c r="AJ15" s="18">
        <f t="shared" si="8"/>
        <v>676.32</v>
      </c>
      <c r="AK15" s="18">
        <f t="shared" si="9"/>
        <v>5503.28267424918</v>
      </c>
      <c r="AL15" s="18">
        <f t="shared" si="10"/>
        <v>3721980.1382482</v>
      </c>
      <c r="AM15" s="18">
        <f t="shared" si="11"/>
        <v>34.282674249177</v>
      </c>
      <c r="AN15" s="18">
        <f t="shared" si="12"/>
        <v>23186.0582482034</v>
      </c>
    </row>
    <row r="16" ht="30" customHeight="1" spans="1:40">
      <c r="A16" s="16">
        <v>10</v>
      </c>
      <c r="B16" s="16">
        <v>6</v>
      </c>
      <c r="C16" s="16">
        <v>9</v>
      </c>
      <c r="D16" s="16">
        <v>908</v>
      </c>
      <c r="E16" s="17" cm="1">
        <f t="array" ref="E16">SUMPRODUCT(([1]测算!$B$3:$B$1190=$B16)*([1]测算!$D$3:$D$1190=D16)*([1]测算!$H$3:$H$1190))</f>
        <v>89.06</v>
      </c>
      <c r="F16" s="18" cm="1">
        <f t="array" ref="F16">SUMPRODUCT(([1]测算!$B$3:$B$1190=$B16)*([1]测算!$D$3:$D$1190=D16)*([1]测算!$Q$3:$Q$1190))</f>
        <v>5517.1473805914</v>
      </c>
      <c r="G16" s="18">
        <f t="shared" si="0"/>
        <v>48.1473805913965</v>
      </c>
      <c r="H16" s="16">
        <v>907</v>
      </c>
      <c r="I16" s="17" cm="1">
        <f t="array" ref="I16">SUMPRODUCT(([1]测算!$B$3:$B$1190=$B16)*([1]测算!$D$3:$D$1190=H16)*([1]测算!$H$3:$H$1190))</f>
        <v>80.02</v>
      </c>
      <c r="J16" s="18" cm="1">
        <f t="array" ref="J16">SUMPRODUCT(([1]测算!$B$3:$B$1190=$B16)*([1]测算!$D$3:$D$1190=H16)*([1]测算!$Q$3:$Q$1190))</f>
        <v>5479.37804357482</v>
      </c>
      <c r="K16" s="18">
        <f t="shared" si="1"/>
        <v>10.3780435748222</v>
      </c>
      <c r="L16" s="16">
        <v>906</v>
      </c>
      <c r="M16" s="17" cm="1">
        <f t="array" ref="M16">SUMPRODUCT(([1]测算!$B$3:$B$1190=$B16)*([1]测算!$D$3:$D$1190=L16)*([1]测算!$H$3:$H$1190))</f>
        <v>80.02</v>
      </c>
      <c r="N16" s="18" cm="1">
        <f t="array" ref="N16">SUMPRODUCT(([1]测算!$B$3:$B$1190=$B16)*([1]测算!$D$3:$D$1190=L16)*([1]测算!$Q$3:$Q$1190))</f>
        <v>5479.37804357482</v>
      </c>
      <c r="O16" s="18">
        <f t="shared" si="2"/>
        <v>10.3780435748222</v>
      </c>
      <c r="P16" s="16">
        <v>905</v>
      </c>
      <c r="Q16" s="17" cm="1">
        <f t="array" ref="Q16">SUMPRODUCT(([1]测算!$B$3:$B$1190=$B16)*([1]测算!$D$3:$D$1190=P16)*([1]测算!$H$3:$H$1190))</f>
        <v>89.06</v>
      </c>
      <c r="R16" s="18" cm="1">
        <f t="array" ref="R16">SUMPRODUCT(([1]测算!$B$3:$B$1190=$B16)*([1]测算!$D$3:$D$1190=P16)*([1]测算!$Q$3:$Q$1190))</f>
        <v>5495.99655186211</v>
      </c>
      <c r="S16" s="18">
        <f t="shared" si="3"/>
        <v>26.9965518621148</v>
      </c>
      <c r="T16" s="16">
        <v>904</v>
      </c>
      <c r="U16" s="17" cm="1">
        <f t="array" ref="U16">SUMPRODUCT(([1]测算!$B$3:$B$1190=$B16)*([1]测算!$D$3:$D$1190=T16)*([1]测算!$H$3:$H$1190))</f>
        <v>89.06</v>
      </c>
      <c r="V16" s="18" cm="1">
        <f t="array" ref="V16">SUMPRODUCT(([1]测算!$B$3:$B$1190=$B16)*([1]测算!$D$3:$D$1190=T16)*([1]测算!$Q$3:$Q$1190))</f>
        <v>5495.99655186211</v>
      </c>
      <c r="W16" s="18">
        <f t="shared" si="4"/>
        <v>26.9965518621148</v>
      </c>
      <c r="X16" s="16">
        <v>903</v>
      </c>
      <c r="Y16" s="17" cm="1">
        <f t="array" ref="Y16">SUMPRODUCT(([1]测算!$B$3:$B$1190=$B16)*([1]测算!$D$3:$D$1190=X16)*([1]测算!$H$3:$H$1190))</f>
        <v>80.02</v>
      </c>
      <c r="Z16" s="18" cm="1">
        <f t="array" ref="Z16">SUMPRODUCT(([1]测算!$B$3:$B$1190=$B16)*([1]测算!$D$3:$D$1190=X16)*([1]测算!$Q$3:$Q$1190))</f>
        <v>5479.37804357482</v>
      </c>
      <c r="AA16" s="18">
        <f t="shared" si="5"/>
        <v>10.3780435748222</v>
      </c>
      <c r="AB16" s="25">
        <v>902</v>
      </c>
      <c r="AC16" s="17" cm="1">
        <f t="array" ref="AC16">SUMPRODUCT(([1]测算!$B$3:$B$1190=$B16)*([1]测算!$D$3:$D$1190=AB16)*([1]测算!$H$3:$H$1190))</f>
        <v>80.02</v>
      </c>
      <c r="AD16" s="18" cm="1">
        <f t="array" ref="AD16">SUMPRODUCT(([1]测算!$B$3:$B$1190=$B16)*([1]测算!$D$3:$D$1190=AB16)*([1]测算!$Q$3:$Q$1190))</f>
        <v>5479.37804357482</v>
      </c>
      <c r="AE16" s="18">
        <f t="shared" si="6"/>
        <v>10.3780435748222</v>
      </c>
      <c r="AF16" s="16">
        <v>901</v>
      </c>
      <c r="AG16" s="17" cm="1">
        <f t="array" ref="AG16">SUMPRODUCT(([1]测算!$B$3:$B$1190=$B16)*([1]测算!$D$3:$D$1190=AF16)*([1]测算!$H$3:$H$1190))</f>
        <v>89.06</v>
      </c>
      <c r="AH16" s="18" cm="1">
        <f t="array" ref="AH16">SUMPRODUCT(([1]测算!$B$3:$B$1190=$B16)*([1]测算!$D$3:$D$1190=AF16)*([1]测算!$Q$3:$Q$1190))</f>
        <v>5509.59351318808</v>
      </c>
      <c r="AI16" s="18">
        <f t="shared" si="7"/>
        <v>40.5935131880824</v>
      </c>
      <c r="AJ16" s="18">
        <f t="shared" si="8"/>
        <v>676.32</v>
      </c>
      <c r="AK16" s="18">
        <f t="shared" si="9"/>
        <v>5492.70725988454</v>
      </c>
      <c r="AL16" s="18">
        <f t="shared" si="10"/>
        <v>3714827.77400511</v>
      </c>
      <c r="AM16" s="18">
        <f t="shared" si="11"/>
        <v>23.7072598845371</v>
      </c>
      <c r="AN16" s="18">
        <f t="shared" si="12"/>
        <v>16033.6940051101</v>
      </c>
    </row>
    <row r="17" ht="30" customHeight="1" spans="1:40">
      <c r="A17" s="16">
        <v>11</v>
      </c>
      <c r="B17" s="16">
        <v>6</v>
      </c>
      <c r="C17" s="16">
        <v>8</v>
      </c>
      <c r="D17" s="16">
        <v>808</v>
      </c>
      <c r="E17" s="17" cm="1">
        <f t="array" ref="E17">SUMPRODUCT(([1]测算!$B$3:$B$1190=$B17)*([1]测算!$D$3:$D$1190=D17)*([1]测算!$H$3:$H$1190))</f>
        <v>89.06</v>
      </c>
      <c r="F17" s="18" cm="1">
        <f t="array" ref="F17">SUMPRODUCT(([1]测算!$B$3:$B$1190=$B17)*([1]测算!$D$3:$D$1190=D17)*([1]测算!$Q$3:$Q$1190))</f>
        <v>5505.06119274609</v>
      </c>
      <c r="G17" s="18">
        <f t="shared" si="0"/>
        <v>36.0611927460932</v>
      </c>
      <c r="H17" s="16">
        <v>807</v>
      </c>
      <c r="I17" s="17" cm="1">
        <f t="array" ref="I17">SUMPRODUCT(([1]测算!$B$3:$B$1190=$B17)*([1]测算!$D$3:$D$1190=H17)*([1]测算!$H$3:$H$1190))</f>
        <v>80.02</v>
      </c>
      <c r="J17" s="18" cm="1">
        <f t="array" ref="J17">SUMPRODUCT(([1]测算!$B$3:$B$1190=$B17)*([1]测算!$D$3:$D$1190=H17)*([1]测算!$Q$3:$Q$1190))</f>
        <v>5467.29185572952</v>
      </c>
      <c r="K17" s="18">
        <f t="shared" si="1"/>
        <v>-1.70814427048117</v>
      </c>
      <c r="L17" s="16">
        <v>806</v>
      </c>
      <c r="M17" s="17" cm="1">
        <f t="array" ref="M17">SUMPRODUCT(([1]测算!$B$3:$B$1190=$B17)*([1]测算!$D$3:$D$1190=L17)*([1]测算!$H$3:$H$1190))</f>
        <v>80.02</v>
      </c>
      <c r="N17" s="18" cm="1">
        <f t="array" ref="N17">SUMPRODUCT(([1]测算!$B$3:$B$1190=$B17)*([1]测算!$D$3:$D$1190=L17)*([1]测算!$Q$3:$Q$1190))</f>
        <v>5467.29185572952</v>
      </c>
      <c r="O17" s="18">
        <f t="shared" si="2"/>
        <v>-1.70814427048117</v>
      </c>
      <c r="P17" s="16">
        <v>805</v>
      </c>
      <c r="Q17" s="17" cm="1">
        <f t="array" ref="Q17">SUMPRODUCT(([1]测算!$B$3:$B$1190=$B17)*([1]测算!$D$3:$D$1190=P17)*([1]测算!$H$3:$H$1190))</f>
        <v>89.06</v>
      </c>
      <c r="R17" s="18" cm="1">
        <f t="array" ref="R17">SUMPRODUCT(([1]测算!$B$3:$B$1190=$B17)*([1]测算!$D$3:$D$1190=P17)*([1]测算!$Q$3:$Q$1190))</f>
        <v>5483.91036401681</v>
      </c>
      <c r="S17" s="18">
        <f t="shared" si="3"/>
        <v>14.9103640168114</v>
      </c>
      <c r="T17" s="16">
        <v>804</v>
      </c>
      <c r="U17" s="17" cm="1">
        <f t="array" ref="U17">SUMPRODUCT(([1]测算!$B$3:$B$1190=$B17)*([1]测算!$D$3:$D$1190=T17)*([1]测算!$H$3:$H$1190))</f>
        <v>89.06</v>
      </c>
      <c r="V17" s="18" cm="1">
        <f t="array" ref="V17">SUMPRODUCT(([1]测算!$B$3:$B$1190=$B17)*([1]测算!$D$3:$D$1190=T17)*([1]测算!$Q$3:$Q$1190))</f>
        <v>5483.91036401681</v>
      </c>
      <c r="W17" s="18">
        <f t="shared" si="4"/>
        <v>14.9103640168114</v>
      </c>
      <c r="X17" s="16">
        <v>803</v>
      </c>
      <c r="Y17" s="17" cm="1">
        <f t="array" ref="Y17">SUMPRODUCT(([1]测算!$B$3:$B$1190=$B17)*([1]测算!$D$3:$D$1190=X17)*([1]测算!$H$3:$H$1190))</f>
        <v>80.02</v>
      </c>
      <c r="Z17" s="18" cm="1">
        <f t="array" ref="Z17">SUMPRODUCT(([1]测算!$B$3:$B$1190=$B17)*([1]测算!$D$3:$D$1190=X17)*([1]测算!$Q$3:$Q$1190))</f>
        <v>5467.29185572952</v>
      </c>
      <c r="AA17" s="18">
        <f t="shared" si="5"/>
        <v>-1.70814427048117</v>
      </c>
      <c r="AB17" s="25">
        <v>802</v>
      </c>
      <c r="AC17" s="17" cm="1">
        <f t="array" ref="AC17">SUMPRODUCT(([1]测算!$B$3:$B$1190=$B17)*([1]测算!$D$3:$D$1190=AB17)*([1]测算!$H$3:$H$1190))</f>
        <v>80.02</v>
      </c>
      <c r="AD17" s="18" cm="1">
        <f t="array" ref="AD17">SUMPRODUCT(([1]测算!$B$3:$B$1190=$B17)*([1]测算!$D$3:$D$1190=AB17)*([1]测算!$Q$3:$Q$1190))</f>
        <v>5467.29185572952</v>
      </c>
      <c r="AE17" s="18">
        <f t="shared" si="6"/>
        <v>-1.70814427048117</v>
      </c>
      <c r="AF17" s="16">
        <v>801</v>
      </c>
      <c r="AG17" s="17" cm="1">
        <f t="array" ref="AG17">SUMPRODUCT(([1]测算!$B$3:$B$1190=$B17)*([1]测算!$D$3:$D$1190=AF17)*([1]测算!$H$3:$H$1190))</f>
        <v>89.06</v>
      </c>
      <c r="AH17" s="18" cm="1">
        <f t="array" ref="AH17">SUMPRODUCT(([1]测算!$B$3:$B$1190=$B17)*([1]测算!$D$3:$D$1190=AF17)*([1]测算!$Q$3:$Q$1190))</f>
        <v>5497.50732534278</v>
      </c>
      <c r="AI17" s="18">
        <f t="shared" si="7"/>
        <v>28.5073253427781</v>
      </c>
      <c r="AJ17" s="18">
        <f t="shared" si="8"/>
        <v>676.32</v>
      </c>
      <c r="AK17" s="18">
        <f t="shared" si="9"/>
        <v>5480.62107203923</v>
      </c>
      <c r="AL17" s="18">
        <f t="shared" si="10"/>
        <v>3706653.64344157</v>
      </c>
      <c r="AM17" s="18">
        <f t="shared" si="11"/>
        <v>11.6210720392337</v>
      </c>
      <c r="AN17" s="18">
        <f t="shared" si="12"/>
        <v>7859.56344157453</v>
      </c>
    </row>
    <row r="18" ht="30" customHeight="1" spans="1:40">
      <c r="A18" s="16">
        <v>12</v>
      </c>
      <c r="B18" s="16">
        <v>6</v>
      </c>
      <c r="C18" s="16">
        <v>7</v>
      </c>
      <c r="D18" s="16">
        <v>708</v>
      </c>
      <c r="E18" s="17" cm="1">
        <f t="array" ref="E18">SUMPRODUCT(([1]测算!$B$3:$B$1190=$B18)*([1]测算!$D$3:$D$1190=D18)*([1]测算!$H$3:$H$1190))</f>
        <v>89.06</v>
      </c>
      <c r="F18" s="18" cm="1">
        <f t="array" ref="F18">SUMPRODUCT(([1]测算!$B$3:$B$1190=$B18)*([1]测算!$D$3:$D$1190=D18)*([1]测算!$Q$3:$Q$1190))</f>
        <v>5494.48577838145</v>
      </c>
      <c r="G18" s="18">
        <f t="shared" si="0"/>
        <v>25.4857783814523</v>
      </c>
      <c r="H18" s="16">
        <v>707</v>
      </c>
      <c r="I18" s="17" cm="1">
        <f t="array" ref="I18">SUMPRODUCT(([1]测算!$B$3:$B$1190=$B18)*([1]测算!$D$3:$D$1190=H18)*([1]测算!$H$3:$H$1190))</f>
        <v>80.02</v>
      </c>
      <c r="J18" s="18" cm="1">
        <f t="array" ref="J18">SUMPRODUCT(([1]测算!$B$3:$B$1190=$B18)*([1]测算!$D$3:$D$1190=H18)*([1]测算!$Q$3:$Q$1190))</f>
        <v>5456.71644136488</v>
      </c>
      <c r="K18" s="18">
        <f t="shared" si="1"/>
        <v>-12.2835586351221</v>
      </c>
      <c r="L18" s="16">
        <v>706</v>
      </c>
      <c r="M18" s="17" cm="1">
        <f t="array" ref="M18">SUMPRODUCT(([1]测算!$B$3:$B$1190=$B18)*([1]测算!$D$3:$D$1190=L18)*([1]测算!$H$3:$H$1190))</f>
        <v>80.02</v>
      </c>
      <c r="N18" s="18" cm="1">
        <f t="array" ref="N18">SUMPRODUCT(([1]测算!$B$3:$B$1190=$B18)*([1]测算!$D$3:$D$1190=L18)*([1]测算!$Q$3:$Q$1190))</f>
        <v>5456.71644136488</v>
      </c>
      <c r="O18" s="18">
        <f t="shared" si="2"/>
        <v>-12.2835586351221</v>
      </c>
      <c r="P18" s="16">
        <v>705</v>
      </c>
      <c r="Q18" s="17" cm="1">
        <f t="array" ref="Q18">SUMPRODUCT(([1]测算!$B$3:$B$1190=$B18)*([1]测算!$D$3:$D$1190=P18)*([1]测算!$H$3:$H$1190))</f>
        <v>89.06</v>
      </c>
      <c r="R18" s="18" cm="1">
        <f t="array" ref="R18">SUMPRODUCT(([1]测算!$B$3:$B$1190=$B18)*([1]测算!$D$3:$D$1190=P18)*([1]测算!$Q$3:$Q$1190))</f>
        <v>5473.33494965217</v>
      </c>
      <c r="S18" s="18">
        <f t="shared" si="3"/>
        <v>4.33494965217051</v>
      </c>
      <c r="T18" s="16">
        <v>704</v>
      </c>
      <c r="U18" s="17" cm="1">
        <f t="array" ref="U18">SUMPRODUCT(([1]测算!$B$3:$B$1190=$B18)*([1]测算!$D$3:$D$1190=T18)*([1]测算!$H$3:$H$1190))</f>
        <v>89.06</v>
      </c>
      <c r="V18" s="18" cm="1">
        <f t="array" ref="V18">SUMPRODUCT(([1]测算!$B$3:$B$1190=$B18)*([1]测算!$D$3:$D$1190=T18)*([1]测算!$Q$3:$Q$1190))</f>
        <v>5473.33494965217</v>
      </c>
      <c r="W18" s="18">
        <f t="shared" si="4"/>
        <v>4.33494965217051</v>
      </c>
      <c r="X18" s="16">
        <v>703</v>
      </c>
      <c r="Y18" s="17" cm="1">
        <f t="array" ref="Y18">SUMPRODUCT(([1]测算!$B$3:$B$1190=$B18)*([1]测算!$D$3:$D$1190=X18)*([1]测算!$H$3:$H$1190))</f>
        <v>80.02</v>
      </c>
      <c r="Z18" s="18" cm="1">
        <f t="array" ref="Z18">SUMPRODUCT(([1]测算!$B$3:$B$1190=$B18)*([1]测算!$D$3:$D$1190=X18)*([1]测算!$Q$3:$Q$1190))</f>
        <v>5456.71644136488</v>
      </c>
      <c r="AA18" s="18">
        <f t="shared" si="5"/>
        <v>-12.2835586351221</v>
      </c>
      <c r="AB18" s="25">
        <v>702</v>
      </c>
      <c r="AC18" s="17" cm="1">
        <f t="array" ref="AC18">SUMPRODUCT(([1]测算!$B$3:$B$1190=$B18)*([1]测算!$D$3:$D$1190=AB18)*([1]测算!$H$3:$H$1190))</f>
        <v>80.02</v>
      </c>
      <c r="AD18" s="18" cm="1">
        <f t="array" ref="AD18">SUMPRODUCT(([1]测算!$B$3:$B$1190=$B18)*([1]测算!$D$3:$D$1190=AB18)*([1]测算!$Q$3:$Q$1190))</f>
        <v>5456.71644136488</v>
      </c>
      <c r="AE18" s="18">
        <f t="shared" si="6"/>
        <v>-12.2835586351221</v>
      </c>
      <c r="AF18" s="16">
        <v>701</v>
      </c>
      <c r="AG18" s="17" cm="1">
        <f t="array" ref="AG18">SUMPRODUCT(([1]测算!$B$3:$B$1190=$B18)*([1]测算!$D$3:$D$1190=AF18)*([1]测算!$H$3:$H$1190))</f>
        <v>89.06</v>
      </c>
      <c r="AH18" s="18" cm="1">
        <f t="array" ref="AH18">SUMPRODUCT(([1]测算!$B$3:$B$1190=$B18)*([1]测算!$D$3:$D$1190=AF18)*([1]测算!$Q$3:$Q$1190))</f>
        <v>5486.93191097814</v>
      </c>
      <c r="AI18" s="18">
        <f t="shared" si="7"/>
        <v>17.9319109781372</v>
      </c>
      <c r="AJ18" s="18">
        <f t="shared" si="8"/>
        <v>676.32</v>
      </c>
      <c r="AK18" s="18">
        <f t="shared" si="9"/>
        <v>5470.04565767459</v>
      </c>
      <c r="AL18" s="18">
        <f t="shared" si="10"/>
        <v>3699501.27919848</v>
      </c>
      <c r="AM18" s="18">
        <f t="shared" si="11"/>
        <v>1.04565767459189</v>
      </c>
      <c r="AN18" s="18">
        <f t="shared" si="12"/>
        <v>707.199198479989</v>
      </c>
    </row>
    <row r="19" ht="30" customHeight="1" spans="1:40">
      <c r="A19" s="16">
        <v>13</v>
      </c>
      <c r="B19" s="16">
        <v>6</v>
      </c>
      <c r="C19" s="16">
        <v>6</v>
      </c>
      <c r="D19" s="16">
        <v>608</v>
      </c>
      <c r="E19" s="17" cm="1">
        <f t="array" ref="E19">SUMPRODUCT(([1]测算!$B$3:$B$1190=$B19)*([1]测算!$D$3:$D$1190=D19)*([1]测算!$H$3:$H$1190))</f>
        <v>89.06</v>
      </c>
      <c r="F19" s="18" cm="1">
        <f t="array" ref="F19">SUMPRODUCT(([1]测算!$B$3:$B$1190=$B19)*([1]测算!$D$3:$D$1190=D19)*([1]测算!$Q$3:$Q$1190))</f>
        <v>5483.91036401681</v>
      </c>
      <c r="G19" s="18">
        <f t="shared" si="0"/>
        <v>14.9103640168114</v>
      </c>
      <c r="H19" s="16">
        <v>607</v>
      </c>
      <c r="I19" s="17" cm="1">
        <f t="array" ref="I19">SUMPRODUCT(([1]测算!$B$3:$B$1190=$B19)*([1]测算!$D$3:$D$1190=H19)*([1]测算!$H$3:$H$1190))</f>
        <v>80.02</v>
      </c>
      <c r="J19" s="18" cm="1">
        <f t="array" ref="J19">SUMPRODUCT(([1]测算!$B$3:$B$1190=$B19)*([1]测算!$D$3:$D$1190=H19)*([1]测算!$Q$3:$Q$1190))</f>
        <v>5446.14102700024</v>
      </c>
      <c r="K19" s="18">
        <f t="shared" si="1"/>
        <v>-22.858972999763</v>
      </c>
      <c r="L19" s="16">
        <v>606</v>
      </c>
      <c r="M19" s="17" cm="1">
        <f t="array" ref="M19">SUMPRODUCT(([1]测算!$B$3:$B$1190=$B19)*([1]测算!$D$3:$D$1190=L19)*([1]测算!$H$3:$H$1190))</f>
        <v>80.02</v>
      </c>
      <c r="N19" s="18" cm="1">
        <f t="array" ref="N19">SUMPRODUCT(([1]测算!$B$3:$B$1190=$B19)*([1]测算!$D$3:$D$1190=L19)*([1]测算!$Q$3:$Q$1190))</f>
        <v>5446.14102700024</v>
      </c>
      <c r="O19" s="18">
        <f t="shared" si="2"/>
        <v>-22.858972999763</v>
      </c>
      <c r="P19" s="16">
        <v>605</v>
      </c>
      <c r="Q19" s="17" cm="1">
        <f t="array" ref="Q19">SUMPRODUCT(([1]测算!$B$3:$B$1190=$B19)*([1]测算!$D$3:$D$1190=P19)*([1]测算!$H$3:$H$1190))</f>
        <v>89.06</v>
      </c>
      <c r="R19" s="18" cm="1">
        <f t="array" ref="R19">SUMPRODUCT(([1]测算!$B$3:$B$1190=$B19)*([1]测算!$D$3:$D$1190=P19)*([1]测算!$Q$3:$Q$1190))</f>
        <v>5462.75953528753</v>
      </c>
      <c r="S19" s="18">
        <f t="shared" si="3"/>
        <v>-6.24046471247038</v>
      </c>
      <c r="T19" s="16">
        <v>604</v>
      </c>
      <c r="U19" s="17" cm="1">
        <f t="array" ref="U19">SUMPRODUCT(([1]测算!$B$3:$B$1190=$B19)*([1]测算!$D$3:$D$1190=T19)*([1]测算!$H$3:$H$1190))</f>
        <v>89.06</v>
      </c>
      <c r="V19" s="18" cm="1">
        <f t="array" ref="V19">SUMPRODUCT(([1]测算!$B$3:$B$1190=$B19)*([1]测算!$D$3:$D$1190=T19)*([1]测算!$Q$3:$Q$1190))</f>
        <v>5462.75953528753</v>
      </c>
      <c r="W19" s="18">
        <f t="shared" si="4"/>
        <v>-6.24046471247038</v>
      </c>
      <c r="X19" s="16">
        <v>603</v>
      </c>
      <c r="Y19" s="17" cm="1">
        <f t="array" ref="Y19">SUMPRODUCT(([1]测算!$B$3:$B$1190=$B19)*([1]测算!$D$3:$D$1190=X19)*([1]测算!$H$3:$H$1190))</f>
        <v>80.02</v>
      </c>
      <c r="Z19" s="18" cm="1">
        <f t="array" ref="Z19">SUMPRODUCT(([1]测算!$B$3:$B$1190=$B19)*([1]测算!$D$3:$D$1190=X19)*([1]测算!$Q$3:$Q$1190))</f>
        <v>5446.14102700024</v>
      </c>
      <c r="AA19" s="18">
        <f t="shared" si="5"/>
        <v>-22.858972999763</v>
      </c>
      <c r="AB19" s="25">
        <v>602</v>
      </c>
      <c r="AC19" s="17" cm="1">
        <f t="array" ref="AC19">SUMPRODUCT(([1]测算!$B$3:$B$1190=$B19)*([1]测算!$D$3:$D$1190=AB19)*([1]测算!$H$3:$H$1190))</f>
        <v>80.02</v>
      </c>
      <c r="AD19" s="18" cm="1">
        <f t="array" ref="AD19">SUMPRODUCT(([1]测算!$B$3:$B$1190=$B19)*([1]测算!$D$3:$D$1190=AB19)*([1]测算!$Q$3:$Q$1190))</f>
        <v>5446.14102700024</v>
      </c>
      <c r="AE19" s="18">
        <f t="shared" si="6"/>
        <v>-22.858972999763</v>
      </c>
      <c r="AF19" s="16">
        <v>601</v>
      </c>
      <c r="AG19" s="17" cm="1">
        <f t="array" ref="AG19">SUMPRODUCT(([1]测算!$B$3:$B$1190=$B19)*([1]测算!$D$3:$D$1190=AF19)*([1]测算!$H$3:$H$1190))</f>
        <v>89.06</v>
      </c>
      <c r="AH19" s="18" cm="1">
        <f t="array" ref="AH19">SUMPRODUCT(([1]测算!$B$3:$B$1190=$B19)*([1]测算!$D$3:$D$1190=AF19)*([1]测算!$Q$3:$Q$1190))</f>
        <v>5476.3564966135</v>
      </c>
      <c r="AI19" s="18">
        <f t="shared" si="7"/>
        <v>7.35649661349635</v>
      </c>
      <c r="AJ19" s="18">
        <f t="shared" si="8"/>
        <v>676.32</v>
      </c>
      <c r="AK19" s="18">
        <f t="shared" si="9"/>
        <v>5459.47024330995</v>
      </c>
      <c r="AL19" s="18">
        <f t="shared" si="10"/>
        <v>3692348.91495539</v>
      </c>
      <c r="AM19" s="18">
        <f t="shared" si="11"/>
        <v>-9.52975669004991</v>
      </c>
      <c r="AN19" s="18">
        <f t="shared" si="12"/>
        <v>-6445.16504461455</v>
      </c>
    </row>
    <row r="20" ht="30" customHeight="1" spans="1:40">
      <c r="A20" s="16">
        <v>14</v>
      </c>
      <c r="B20" s="16">
        <v>6</v>
      </c>
      <c r="C20" s="16">
        <v>5</v>
      </c>
      <c r="D20" s="16">
        <v>508</v>
      </c>
      <c r="E20" s="17" cm="1">
        <f t="array" ref="E20">SUMPRODUCT(([1]测算!$B$3:$B$1190=$B20)*([1]测算!$D$3:$D$1190=D20)*([1]测算!$H$3:$H$1190))</f>
        <v>89.06</v>
      </c>
      <c r="F20" s="18" cm="1">
        <f t="array" ref="F20">SUMPRODUCT(([1]测算!$B$3:$B$1190=$B20)*([1]测算!$D$3:$D$1190=D20)*([1]测算!$Q$3:$Q$1190))</f>
        <v>5456.71644136488</v>
      </c>
      <c r="G20" s="18">
        <f t="shared" si="0"/>
        <v>-12.2835586351221</v>
      </c>
      <c r="H20" s="16">
        <v>507</v>
      </c>
      <c r="I20" s="17" cm="1">
        <f t="array" ref="I20">SUMPRODUCT(([1]测算!$B$3:$B$1190=$B20)*([1]测算!$D$3:$D$1190=H20)*([1]测算!$H$3:$H$1190))</f>
        <v>80.02</v>
      </c>
      <c r="J20" s="18" cm="1">
        <f t="array" ref="J20">SUMPRODUCT(([1]测算!$B$3:$B$1190=$B20)*([1]测算!$D$3:$D$1190=H20)*([1]测算!$Q$3:$Q$1190))</f>
        <v>5418.9471043483</v>
      </c>
      <c r="K20" s="18">
        <f t="shared" si="1"/>
        <v>-50.0528956516973</v>
      </c>
      <c r="L20" s="16">
        <v>506</v>
      </c>
      <c r="M20" s="17" cm="1">
        <f t="array" ref="M20">SUMPRODUCT(([1]测算!$B$3:$B$1190=$B20)*([1]测算!$D$3:$D$1190=L20)*([1]测算!$H$3:$H$1190))</f>
        <v>80.02</v>
      </c>
      <c r="N20" s="18" cm="1">
        <f t="array" ref="N20">SUMPRODUCT(([1]测算!$B$3:$B$1190=$B20)*([1]测算!$D$3:$D$1190=L20)*([1]测算!$Q$3:$Q$1190))</f>
        <v>5418.9471043483</v>
      </c>
      <c r="O20" s="18">
        <f t="shared" si="2"/>
        <v>-50.0528956516973</v>
      </c>
      <c r="P20" s="16">
        <v>505</v>
      </c>
      <c r="Q20" s="17" cm="1">
        <f t="array" ref="Q20">SUMPRODUCT(([1]测算!$B$3:$B$1190=$B20)*([1]测算!$D$3:$D$1190=P20)*([1]测算!$H$3:$H$1190))</f>
        <v>89.06</v>
      </c>
      <c r="R20" s="18" cm="1">
        <f t="array" ref="R20">SUMPRODUCT(([1]测算!$B$3:$B$1190=$B20)*([1]测算!$D$3:$D$1190=P20)*([1]测算!$Q$3:$Q$1190))</f>
        <v>5435.5656126356</v>
      </c>
      <c r="S20" s="18">
        <f t="shared" si="3"/>
        <v>-33.4343873644038</v>
      </c>
      <c r="T20" s="16">
        <v>504</v>
      </c>
      <c r="U20" s="17" cm="1">
        <f t="array" ref="U20">SUMPRODUCT(([1]测算!$B$3:$B$1190=$B20)*([1]测算!$D$3:$D$1190=T20)*([1]测算!$H$3:$H$1190))</f>
        <v>89.06</v>
      </c>
      <c r="V20" s="18" cm="1">
        <f t="array" ref="V20">SUMPRODUCT(([1]测算!$B$3:$B$1190=$B20)*([1]测算!$D$3:$D$1190=T20)*([1]测算!$Q$3:$Q$1190))</f>
        <v>5435.5656126356</v>
      </c>
      <c r="W20" s="18">
        <f t="shared" si="4"/>
        <v>-33.4343873644038</v>
      </c>
      <c r="X20" s="16">
        <v>503</v>
      </c>
      <c r="Y20" s="17" cm="1">
        <f t="array" ref="Y20">SUMPRODUCT(([1]测算!$B$3:$B$1190=$B20)*([1]测算!$D$3:$D$1190=X20)*([1]测算!$H$3:$H$1190))</f>
        <v>80.02</v>
      </c>
      <c r="Z20" s="18" cm="1">
        <f t="array" ref="Z20">SUMPRODUCT(([1]测算!$B$3:$B$1190=$B20)*([1]测算!$D$3:$D$1190=X20)*([1]测算!$Q$3:$Q$1190))</f>
        <v>5418.9471043483</v>
      </c>
      <c r="AA20" s="18">
        <f t="shared" si="5"/>
        <v>-50.0528956516973</v>
      </c>
      <c r="AB20" s="25">
        <v>502</v>
      </c>
      <c r="AC20" s="17" cm="1">
        <f t="array" ref="AC20">SUMPRODUCT(([1]测算!$B$3:$B$1190=$B20)*([1]测算!$D$3:$D$1190=AB20)*([1]测算!$H$3:$H$1190))</f>
        <v>80.02</v>
      </c>
      <c r="AD20" s="18" cm="1">
        <f t="array" ref="AD20">SUMPRODUCT(([1]测算!$B$3:$B$1190=$B20)*([1]测算!$D$3:$D$1190=AB20)*([1]测算!$Q$3:$Q$1190))</f>
        <v>5418.9471043483</v>
      </c>
      <c r="AE20" s="18">
        <f t="shared" si="6"/>
        <v>-50.0528956516973</v>
      </c>
      <c r="AF20" s="16">
        <v>501</v>
      </c>
      <c r="AG20" s="17" cm="1">
        <f t="array" ref="AG20">SUMPRODUCT(([1]测算!$B$3:$B$1190=$B20)*([1]测算!$D$3:$D$1190=AF20)*([1]测算!$H$3:$H$1190))</f>
        <v>89.06</v>
      </c>
      <c r="AH20" s="18" cm="1">
        <f t="array" ref="AH20">SUMPRODUCT(([1]测算!$B$3:$B$1190=$B20)*([1]测算!$D$3:$D$1190=AF20)*([1]测算!$Q$3:$Q$1190))</f>
        <v>5449.16257396156</v>
      </c>
      <c r="AI20" s="18">
        <f t="shared" si="7"/>
        <v>-19.8374260384371</v>
      </c>
      <c r="AJ20" s="18">
        <f t="shared" si="8"/>
        <v>676.32</v>
      </c>
      <c r="AK20" s="18">
        <f t="shared" si="9"/>
        <v>5432.27632065802</v>
      </c>
      <c r="AL20" s="18">
        <f t="shared" si="10"/>
        <v>3673957.12118743</v>
      </c>
      <c r="AM20" s="18">
        <f t="shared" si="11"/>
        <v>-36.7236793419825</v>
      </c>
      <c r="AN20" s="18">
        <f t="shared" si="12"/>
        <v>-24836.9588125696</v>
      </c>
    </row>
    <row r="21" ht="30" customHeight="1" spans="1:40">
      <c r="A21" s="16">
        <v>15</v>
      </c>
      <c r="B21" s="16">
        <v>6</v>
      </c>
      <c r="C21" s="16">
        <v>4</v>
      </c>
      <c r="D21" s="16">
        <v>408</v>
      </c>
      <c r="E21" s="17" cm="1">
        <f t="array" ref="E21">SUMPRODUCT(([1]测算!$B$3:$B$1190=$B21)*([1]测算!$D$3:$D$1190=D21)*([1]测算!$H$3:$H$1190))</f>
        <v>89.06</v>
      </c>
      <c r="F21" s="18" cm="1">
        <f t="array" ref="F21">SUMPRODUCT(([1]测算!$B$3:$B$1190=$B21)*([1]测算!$D$3:$D$1190=D21)*([1]测算!$Q$3:$Q$1190))</f>
        <v>5429.52251871294</v>
      </c>
      <c r="G21" s="18">
        <f t="shared" si="0"/>
        <v>-39.4774812870564</v>
      </c>
      <c r="H21" s="16">
        <v>407</v>
      </c>
      <c r="I21" s="17" cm="1">
        <f t="array" ref="I21">SUMPRODUCT(([1]测算!$B$3:$B$1190=$B21)*([1]测算!$D$3:$D$1190=H21)*([1]测算!$H$3:$H$1190))</f>
        <v>80.02</v>
      </c>
      <c r="J21" s="18" cm="1">
        <f t="array" ref="J21">SUMPRODUCT(([1]测算!$B$3:$B$1190=$B21)*([1]测算!$D$3:$D$1190=H21)*([1]测算!$Q$3:$Q$1190))</f>
        <v>5391.75318169637</v>
      </c>
      <c r="K21" s="18">
        <f t="shared" si="1"/>
        <v>-77.2468183036308</v>
      </c>
      <c r="L21" s="16">
        <v>406</v>
      </c>
      <c r="M21" s="17" cm="1">
        <f t="array" ref="M21">SUMPRODUCT(([1]测算!$B$3:$B$1190=$B21)*([1]测算!$D$3:$D$1190=L21)*([1]测算!$H$3:$H$1190))</f>
        <v>80.02</v>
      </c>
      <c r="N21" s="18" cm="1">
        <f t="array" ref="N21">SUMPRODUCT(([1]测算!$B$3:$B$1190=$B21)*([1]测算!$D$3:$D$1190=L21)*([1]测算!$Q$3:$Q$1190))</f>
        <v>5391.75318169637</v>
      </c>
      <c r="O21" s="18">
        <f t="shared" si="2"/>
        <v>-77.2468183036308</v>
      </c>
      <c r="P21" s="16">
        <v>405</v>
      </c>
      <c r="Q21" s="17" cm="1">
        <f t="array" ref="Q21">SUMPRODUCT(([1]测算!$B$3:$B$1190=$B21)*([1]测算!$D$3:$D$1190=P21)*([1]测算!$H$3:$H$1190))</f>
        <v>89.06</v>
      </c>
      <c r="R21" s="18" cm="1">
        <f t="array" ref="R21">SUMPRODUCT(([1]测算!$B$3:$B$1190=$B21)*([1]测算!$D$3:$D$1190=P21)*([1]测算!$Q$3:$Q$1190))</f>
        <v>5408.37168998366</v>
      </c>
      <c r="S21" s="18">
        <f t="shared" si="3"/>
        <v>-60.6283100163382</v>
      </c>
      <c r="T21" s="16">
        <v>404</v>
      </c>
      <c r="U21" s="17" cm="1">
        <f t="array" ref="U21">SUMPRODUCT(([1]测算!$B$3:$B$1190=$B21)*([1]测算!$D$3:$D$1190=T21)*([1]测算!$H$3:$H$1190))</f>
        <v>89.06</v>
      </c>
      <c r="V21" s="18" cm="1">
        <f t="array" ref="V21">SUMPRODUCT(([1]测算!$B$3:$B$1190=$B21)*([1]测算!$D$3:$D$1190=T21)*([1]测算!$Q$3:$Q$1190))</f>
        <v>5408.37168998366</v>
      </c>
      <c r="W21" s="18">
        <f t="shared" si="4"/>
        <v>-60.6283100163382</v>
      </c>
      <c r="X21" s="16">
        <v>403</v>
      </c>
      <c r="Y21" s="17" cm="1">
        <f t="array" ref="Y21">SUMPRODUCT(([1]测算!$B$3:$B$1190=$B21)*([1]测算!$D$3:$D$1190=X21)*([1]测算!$H$3:$H$1190))</f>
        <v>80.02</v>
      </c>
      <c r="Z21" s="18" cm="1">
        <f t="array" ref="Z21">SUMPRODUCT(([1]测算!$B$3:$B$1190=$B21)*([1]测算!$D$3:$D$1190=X21)*([1]测算!$Q$3:$Q$1190))</f>
        <v>5391.75318169637</v>
      </c>
      <c r="AA21" s="18">
        <f t="shared" si="5"/>
        <v>-77.2468183036308</v>
      </c>
      <c r="AB21" s="25">
        <v>402</v>
      </c>
      <c r="AC21" s="17" cm="1">
        <f t="array" ref="AC21">SUMPRODUCT(([1]测算!$B$3:$B$1190=$B21)*([1]测算!$D$3:$D$1190=AB21)*([1]测算!$H$3:$H$1190))</f>
        <v>80.02</v>
      </c>
      <c r="AD21" s="18" cm="1">
        <f t="array" ref="AD21">SUMPRODUCT(([1]测算!$B$3:$B$1190=$B21)*([1]测算!$D$3:$D$1190=AB21)*([1]测算!$Q$3:$Q$1190))</f>
        <v>5391.75318169637</v>
      </c>
      <c r="AE21" s="18">
        <f t="shared" si="6"/>
        <v>-77.2468183036308</v>
      </c>
      <c r="AF21" s="16">
        <v>401</v>
      </c>
      <c r="AG21" s="17" cm="1">
        <f t="array" ref="AG21">SUMPRODUCT(([1]测算!$B$3:$B$1190=$B21)*([1]测算!$D$3:$D$1190=AF21)*([1]测算!$H$3:$H$1190))</f>
        <v>89.06</v>
      </c>
      <c r="AH21" s="18" cm="1">
        <f t="array" ref="AH21">SUMPRODUCT(([1]测算!$B$3:$B$1190=$B21)*([1]测算!$D$3:$D$1190=AF21)*([1]测算!$Q$3:$Q$1190))</f>
        <v>5421.96865130963</v>
      </c>
      <c r="AI21" s="18">
        <f t="shared" si="7"/>
        <v>-47.0313486903715</v>
      </c>
      <c r="AJ21" s="18">
        <f t="shared" si="8"/>
        <v>676.32</v>
      </c>
      <c r="AK21" s="18">
        <f t="shared" si="9"/>
        <v>5405.08239800608</v>
      </c>
      <c r="AL21" s="18">
        <f t="shared" si="10"/>
        <v>3655565.32741947</v>
      </c>
      <c r="AM21" s="18">
        <f t="shared" si="11"/>
        <v>-63.9176019939168</v>
      </c>
      <c r="AN21" s="18">
        <f t="shared" si="12"/>
        <v>-43228.7525805258</v>
      </c>
    </row>
    <row r="22" ht="30" customHeight="1" spans="1:40">
      <c r="A22" s="16">
        <v>16</v>
      </c>
      <c r="B22" s="16">
        <v>6</v>
      </c>
      <c r="C22" s="16">
        <v>3</v>
      </c>
      <c r="D22" s="16">
        <v>308</v>
      </c>
      <c r="E22" s="17" cm="1">
        <f t="array" ref="E22">SUMPRODUCT(([1]测算!$B$3:$B$1190=$B22)*([1]测算!$D$3:$D$1190=D22)*([1]测算!$H$3:$H$1190))</f>
        <v>89.06</v>
      </c>
      <c r="F22" s="18" cm="1">
        <f t="array" ref="F22">SUMPRODUCT(([1]测算!$B$3:$B$1190=$B22)*([1]测算!$D$3:$D$1190=D22)*([1]测算!$Q$3:$Q$1190))</f>
        <v>5402.32859606101</v>
      </c>
      <c r="G22" s="18">
        <f t="shared" si="0"/>
        <v>-66.6714039389899</v>
      </c>
      <c r="H22" s="16">
        <v>307</v>
      </c>
      <c r="I22" s="17" cm="1">
        <f t="array" ref="I22">SUMPRODUCT(([1]测算!$B$3:$B$1190=$B22)*([1]测算!$D$3:$D$1190=H22)*([1]测算!$H$3:$H$1190))</f>
        <v>80.02</v>
      </c>
      <c r="J22" s="18" cm="1">
        <f t="array" ref="J22">SUMPRODUCT(([1]测算!$B$3:$B$1190=$B22)*([1]测算!$D$3:$D$1190=H22)*([1]测算!$Q$3:$Q$1190))</f>
        <v>5364.55925904444</v>
      </c>
      <c r="K22" s="18">
        <f t="shared" si="1"/>
        <v>-104.440740955564</v>
      </c>
      <c r="L22" s="16">
        <v>306</v>
      </c>
      <c r="M22" s="17" cm="1">
        <f t="array" ref="M22">SUMPRODUCT(([1]测算!$B$3:$B$1190=$B22)*([1]测算!$D$3:$D$1190=L22)*([1]测算!$H$3:$H$1190))</f>
        <v>80.02</v>
      </c>
      <c r="N22" s="18" cm="1">
        <f t="array" ref="N22">SUMPRODUCT(([1]测算!$B$3:$B$1190=$B22)*([1]测算!$D$3:$D$1190=L22)*([1]测算!$Q$3:$Q$1190))</f>
        <v>5364.55925904444</v>
      </c>
      <c r="O22" s="18">
        <f t="shared" si="2"/>
        <v>-104.440740955564</v>
      </c>
      <c r="P22" s="16">
        <v>305</v>
      </c>
      <c r="Q22" s="17" cm="1">
        <f t="array" ref="Q22">SUMPRODUCT(([1]测算!$B$3:$B$1190=$B22)*([1]测算!$D$3:$D$1190=P22)*([1]测算!$H$3:$H$1190))</f>
        <v>89.06</v>
      </c>
      <c r="R22" s="18" cm="1">
        <f t="array" ref="R22">SUMPRODUCT(([1]测算!$B$3:$B$1190=$B22)*([1]测算!$D$3:$D$1190=P22)*([1]测算!$Q$3:$Q$1190))</f>
        <v>5381.17776733173</v>
      </c>
      <c r="S22" s="18">
        <f t="shared" si="3"/>
        <v>-87.8222326682717</v>
      </c>
      <c r="T22" s="16">
        <v>304</v>
      </c>
      <c r="U22" s="17" cm="1">
        <f t="array" ref="U22">SUMPRODUCT(([1]测算!$B$3:$B$1190=$B22)*([1]测算!$D$3:$D$1190=T22)*([1]测算!$H$3:$H$1190))</f>
        <v>89.06</v>
      </c>
      <c r="V22" s="18" cm="1">
        <f t="array" ref="V22">SUMPRODUCT(([1]测算!$B$3:$B$1190=$B22)*([1]测算!$D$3:$D$1190=T22)*([1]测算!$Q$3:$Q$1190))</f>
        <v>5381.17776733173</v>
      </c>
      <c r="W22" s="18">
        <f t="shared" si="4"/>
        <v>-87.8222326682717</v>
      </c>
      <c r="X22" s="16">
        <v>303</v>
      </c>
      <c r="Y22" s="17" cm="1">
        <f t="array" ref="Y22">SUMPRODUCT(([1]测算!$B$3:$B$1190=$B22)*([1]测算!$D$3:$D$1190=X22)*([1]测算!$H$3:$H$1190))</f>
        <v>80.02</v>
      </c>
      <c r="Z22" s="18" cm="1">
        <f t="array" ref="Z22">SUMPRODUCT(([1]测算!$B$3:$B$1190=$B22)*([1]测算!$D$3:$D$1190=X22)*([1]测算!$Q$3:$Q$1190))</f>
        <v>5364.55925904444</v>
      </c>
      <c r="AA22" s="18">
        <f t="shared" si="5"/>
        <v>-104.440740955564</v>
      </c>
      <c r="AB22" s="25">
        <v>302</v>
      </c>
      <c r="AC22" s="17" cm="1">
        <f t="array" ref="AC22">SUMPRODUCT(([1]测算!$B$3:$B$1190=$B22)*([1]测算!$D$3:$D$1190=AB22)*([1]测算!$H$3:$H$1190))</f>
        <v>80.02</v>
      </c>
      <c r="AD22" s="18" cm="1">
        <f t="array" ref="AD22">SUMPRODUCT(([1]测算!$B$3:$B$1190=$B22)*([1]测算!$D$3:$D$1190=AB22)*([1]测算!$Q$3:$Q$1190))</f>
        <v>5364.55925904444</v>
      </c>
      <c r="AE22" s="18">
        <f t="shared" si="6"/>
        <v>-104.440740955564</v>
      </c>
      <c r="AF22" s="16">
        <v>301</v>
      </c>
      <c r="AG22" s="17" cm="1">
        <f t="array" ref="AG22">SUMPRODUCT(([1]测算!$B$3:$B$1190=$B22)*([1]测算!$D$3:$D$1190=AF22)*([1]测算!$H$3:$H$1190))</f>
        <v>89.06</v>
      </c>
      <c r="AH22" s="18" cm="1">
        <f t="array" ref="AH22">SUMPRODUCT(([1]测算!$B$3:$B$1190=$B22)*([1]测算!$D$3:$D$1190=AF22)*([1]测算!$Q$3:$Q$1190))</f>
        <v>5394.7747286577</v>
      </c>
      <c r="AI22" s="18">
        <f t="shared" si="7"/>
        <v>-74.2252713423049</v>
      </c>
      <c r="AJ22" s="18">
        <f t="shared" si="8"/>
        <v>676.32</v>
      </c>
      <c r="AK22" s="18">
        <f t="shared" si="9"/>
        <v>5377.88847535415</v>
      </c>
      <c r="AL22" s="18">
        <f t="shared" si="10"/>
        <v>3637173.53365152</v>
      </c>
      <c r="AM22" s="18">
        <f t="shared" si="11"/>
        <v>-91.1115246458494</v>
      </c>
      <c r="AN22" s="18">
        <f t="shared" si="12"/>
        <v>-61620.5463484808</v>
      </c>
    </row>
    <row r="23" ht="30" customHeight="1" spans="1:40">
      <c r="A23" s="16">
        <v>17</v>
      </c>
      <c r="B23" s="16">
        <v>6</v>
      </c>
      <c r="C23" s="16">
        <v>2</v>
      </c>
      <c r="D23" s="16">
        <v>208</v>
      </c>
      <c r="E23" s="17" cm="1">
        <f t="array" ref="E23">SUMPRODUCT(([1]测算!$B$3:$B$1190=$B23)*([1]测算!$D$3:$D$1190=D23)*([1]测算!$H$3:$H$1190))</f>
        <v>89.06</v>
      </c>
      <c r="F23" s="18" cm="1">
        <f t="array" ref="F23">SUMPRODUCT(([1]测算!$B$3:$B$1190=$B23)*([1]测算!$D$3:$D$1190=D23)*([1]测算!$Q$3:$Q$1190))</f>
        <v>5375.13467340908</v>
      </c>
      <c r="G23" s="18">
        <f t="shared" si="0"/>
        <v>-93.8653265909234</v>
      </c>
      <c r="H23" s="16">
        <v>207</v>
      </c>
      <c r="I23" s="17" cm="1">
        <f t="array" ref="I23">SUMPRODUCT(([1]测算!$B$3:$B$1190=$B23)*([1]测算!$D$3:$D$1190=H23)*([1]测算!$H$3:$H$1190))</f>
        <v>80.02</v>
      </c>
      <c r="J23" s="18" cm="1">
        <f t="array" ref="J23">SUMPRODUCT(([1]测算!$B$3:$B$1190=$B23)*([1]测算!$D$3:$D$1190=H23)*([1]测算!$Q$3:$Q$1190))</f>
        <v>5337.3653363925</v>
      </c>
      <c r="K23" s="18">
        <f t="shared" si="1"/>
        <v>-131.634663607498</v>
      </c>
      <c r="L23" s="16">
        <v>206</v>
      </c>
      <c r="M23" s="17" cm="1">
        <f t="array" ref="M23">SUMPRODUCT(([1]测算!$B$3:$B$1190=$B23)*([1]测算!$D$3:$D$1190=L23)*([1]测算!$H$3:$H$1190))</f>
        <v>80.02</v>
      </c>
      <c r="N23" s="18" cm="1">
        <f t="array" ref="N23">SUMPRODUCT(([1]测算!$B$3:$B$1190=$B23)*([1]测算!$D$3:$D$1190=L23)*([1]测算!$Q$3:$Q$1190))</f>
        <v>5337.3653363925</v>
      </c>
      <c r="O23" s="18">
        <f t="shared" si="2"/>
        <v>-131.634663607498</v>
      </c>
      <c r="P23" s="16">
        <v>205</v>
      </c>
      <c r="Q23" s="17" cm="1">
        <f t="array" ref="Q23">SUMPRODUCT(([1]测算!$B$3:$B$1190=$B23)*([1]测算!$D$3:$D$1190=P23)*([1]测算!$H$3:$H$1190))</f>
        <v>89.06</v>
      </c>
      <c r="R23" s="18" cm="1">
        <f t="array" ref="R23">SUMPRODUCT(([1]测算!$B$3:$B$1190=$B23)*([1]测算!$D$3:$D$1190=P23)*([1]测算!$Q$3:$Q$1190))</f>
        <v>5353.98384467979</v>
      </c>
      <c r="S23" s="18">
        <f t="shared" si="3"/>
        <v>-115.016155320205</v>
      </c>
      <c r="T23" s="16">
        <v>204</v>
      </c>
      <c r="U23" s="17" cm="1">
        <f t="array" ref="U23">SUMPRODUCT(([1]测算!$B$3:$B$1190=$B23)*([1]测算!$D$3:$D$1190=T23)*([1]测算!$H$3:$H$1190))</f>
        <v>89.06</v>
      </c>
      <c r="V23" s="18" cm="1">
        <f t="array" ref="V23">SUMPRODUCT(([1]测算!$B$3:$B$1190=$B23)*([1]测算!$D$3:$D$1190=T23)*([1]测算!$Q$3:$Q$1190))</f>
        <v>5353.98384467979</v>
      </c>
      <c r="W23" s="18">
        <f t="shared" si="4"/>
        <v>-115.016155320205</v>
      </c>
      <c r="X23" s="16">
        <v>203</v>
      </c>
      <c r="Y23" s="17" cm="1">
        <f t="array" ref="Y23">SUMPRODUCT(([1]测算!$B$3:$B$1190=$B23)*([1]测算!$D$3:$D$1190=X23)*([1]测算!$H$3:$H$1190))</f>
        <v>80.02</v>
      </c>
      <c r="Z23" s="18" cm="1">
        <f t="array" ref="Z23">SUMPRODUCT(([1]测算!$B$3:$B$1190=$B23)*([1]测算!$D$3:$D$1190=X23)*([1]测算!$Q$3:$Q$1190))</f>
        <v>5337.3653363925</v>
      </c>
      <c r="AA23" s="18">
        <f t="shared" si="5"/>
        <v>-131.634663607498</v>
      </c>
      <c r="AB23" s="25">
        <v>202</v>
      </c>
      <c r="AC23" s="17" cm="1">
        <f t="array" ref="AC23">SUMPRODUCT(([1]测算!$B$3:$B$1190=$B23)*([1]测算!$D$3:$D$1190=AB23)*([1]测算!$H$3:$H$1190))</f>
        <v>80.02</v>
      </c>
      <c r="AD23" s="18" cm="1">
        <f t="array" ref="AD23">SUMPRODUCT(([1]测算!$B$3:$B$1190=$B23)*([1]测算!$D$3:$D$1190=AB23)*([1]测算!$Q$3:$Q$1190))</f>
        <v>5337.3653363925</v>
      </c>
      <c r="AE23" s="18">
        <f t="shared" si="6"/>
        <v>-131.634663607498</v>
      </c>
      <c r="AF23" s="16">
        <v>201</v>
      </c>
      <c r="AG23" s="17" cm="1">
        <f t="array" ref="AG23">SUMPRODUCT(([1]测算!$B$3:$B$1190=$B23)*([1]测算!$D$3:$D$1190=AF23)*([1]测算!$H$3:$H$1190))</f>
        <v>89.06</v>
      </c>
      <c r="AH23" s="18" cm="1">
        <f t="array" ref="AH23">SUMPRODUCT(([1]测算!$B$3:$B$1190=$B23)*([1]测算!$D$3:$D$1190=AF23)*([1]测算!$Q$3:$Q$1190))</f>
        <v>5364.55925904444</v>
      </c>
      <c r="AI23" s="18">
        <f t="shared" si="7"/>
        <v>-104.440740955564</v>
      </c>
      <c r="AJ23" s="18">
        <f t="shared" si="8"/>
        <v>676.32</v>
      </c>
      <c r="AK23" s="18">
        <f t="shared" si="9"/>
        <v>5350.29666564819</v>
      </c>
      <c r="AL23" s="18">
        <f t="shared" si="10"/>
        <v>3618512.64091119</v>
      </c>
      <c r="AM23" s="18">
        <f t="shared" si="11"/>
        <v>-118.703334351805</v>
      </c>
      <c r="AN23" s="18">
        <f t="shared" si="12"/>
        <v>-80281.4390888128</v>
      </c>
    </row>
    <row r="24" ht="30" customHeight="1" spans="1:40">
      <c r="A24" s="16">
        <v>18</v>
      </c>
      <c r="B24" s="16">
        <v>6</v>
      </c>
      <c r="C24" s="16">
        <v>1</v>
      </c>
      <c r="D24" s="16">
        <v>108</v>
      </c>
      <c r="E24" s="17" cm="1">
        <f t="array" ref="E24">SUMPRODUCT(([1]测算!$B$3:$B$1190=$B24)*([1]测算!$D$3:$D$1190=D24)*([1]测算!$H$3:$H$1190))</f>
        <v>89.06</v>
      </c>
      <c r="F24" s="18" cm="1">
        <f t="array" ref="F24">SUMPRODUCT(([1]测算!$B$3:$B$1190=$B24)*([1]测算!$D$3:$D$1190=D24)*([1]测算!$Q$3:$Q$1190))</f>
        <v>5343.40843031515</v>
      </c>
      <c r="G24" s="18">
        <f t="shared" si="0"/>
        <v>-125.591569684846</v>
      </c>
      <c r="H24" s="16">
        <v>107</v>
      </c>
      <c r="I24" s="17" cm="1">
        <f t="array" ref="I24">SUMPRODUCT(([1]测算!$B$3:$B$1190=$B24)*([1]测算!$D$3:$D$1190=H24)*([1]测算!$H$3:$H$1190))</f>
        <v>80.02</v>
      </c>
      <c r="J24" s="18" cm="1">
        <f t="array" ref="J24">SUMPRODUCT(([1]测算!$B$3:$B$1190=$B24)*([1]测算!$D$3:$D$1190=H24)*([1]测算!$Q$3:$Q$1190))</f>
        <v>5308.66064025991</v>
      </c>
      <c r="K24" s="18">
        <f t="shared" si="1"/>
        <v>-160.339359740095</v>
      </c>
      <c r="L24" s="16">
        <v>106</v>
      </c>
      <c r="M24" s="17" cm="1">
        <f t="array" ref="M24">SUMPRODUCT(([1]测算!$B$3:$B$1190=$B24)*([1]测算!$D$3:$D$1190=L24)*([1]测算!$H$3:$H$1190))</f>
        <v>80.02</v>
      </c>
      <c r="N24" s="18" cm="1">
        <f t="array" ref="N24">SUMPRODUCT(([1]测算!$B$3:$B$1190=$B24)*([1]测算!$D$3:$D$1190=L24)*([1]测算!$Q$3:$Q$1190))</f>
        <v>5308.66064025991</v>
      </c>
      <c r="O24" s="18">
        <f t="shared" si="2"/>
        <v>-160.339359740095</v>
      </c>
      <c r="P24" s="16">
        <v>105</v>
      </c>
      <c r="Q24" s="17" cm="1">
        <f t="array" ref="Q24">SUMPRODUCT(([1]测算!$B$3:$B$1190=$B24)*([1]测算!$D$3:$D$1190=P24)*([1]测算!$H$3:$H$1190))</f>
        <v>89.06</v>
      </c>
      <c r="R24" s="18" cm="1">
        <f t="array" ref="R24">SUMPRODUCT(([1]测算!$B$3:$B$1190=$B24)*([1]测算!$D$3:$D$1190=P24)*([1]测算!$Q$3:$Q$1190))</f>
        <v>5325.2791485472</v>
      </c>
      <c r="S24" s="18">
        <f t="shared" si="3"/>
        <v>-143.720851452802</v>
      </c>
      <c r="T24" s="16">
        <v>104</v>
      </c>
      <c r="U24" s="17" cm="1">
        <f t="array" ref="U24">SUMPRODUCT(([1]测算!$B$3:$B$1190=$B24)*([1]测算!$D$3:$D$1190=T24)*([1]测算!$H$3:$H$1190))</f>
        <v>89.06</v>
      </c>
      <c r="V24" s="18" cm="1">
        <f t="array" ref="V24">SUMPRODUCT(([1]测算!$B$3:$B$1190=$B24)*([1]测算!$D$3:$D$1190=T24)*([1]测算!$Q$3:$Q$1190))</f>
        <v>5325.2791485472</v>
      </c>
      <c r="W24" s="18">
        <f t="shared" si="4"/>
        <v>-143.720851452802</v>
      </c>
      <c r="X24" s="16">
        <v>103</v>
      </c>
      <c r="Y24" s="17" cm="1">
        <f t="array" ref="Y24">SUMPRODUCT(([1]测算!$B$3:$B$1190=$B24)*([1]测算!$D$3:$D$1190=X24)*([1]测算!$H$3:$H$1190))</f>
        <v>80.02</v>
      </c>
      <c r="Z24" s="18" cm="1">
        <f t="array" ref="Z24">SUMPRODUCT(([1]测算!$B$3:$B$1190=$B24)*([1]测算!$D$3:$D$1190=X24)*([1]测算!$Q$3:$Q$1190))</f>
        <v>5308.66064025991</v>
      </c>
      <c r="AA24" s="18">
        <f t="shared" si="5"/>
        <v>-160.339359740095</v>
      </c>
      <c r="AB24" s="27">
        <v>102</v>
      </c>
      <c r="AC24" s="17" cm="1">
        <f t="array" ref="AC24">SUMPRODUCT(([1]测算!$B$3:$B$1190=$B24)*([1]测算!$D$3:$D$1190=AB24)*([1]测算!$H$3:$H$1190))</f>
        <v>80.02</v>
      </c>
      <c r="AD24" s="18" cm="1">
        <f t="array" ref="AD24">SUMPRODUCT(([1]测算!$B$3:$B$1190=$B24)*([1]测算!$D$3:$D$1190=AB24)*([1]测算!$Q$3:$Q$1190))</f>
        <v>5308.66064025991</v>
      </c>
      <c r="AE24" s="18">
        <f t="shared" si="6"/>
        <v>-160.339359740095</v>
      </c>
      <c r="AF24" s="16">
        <v>101</v>
      </c>
      <c r="AG24" s="17" cm="1">
        <f t="array" ref="AG24">SUMPRODUCT(([1]测算!$B$3:$B$1190=$B24)*([1]测算!$D$3:$D$1190=AF24)*([1]测算!$H$3:$H$1190))</f>
        <v>89.06</v>
      </c>
      <c r="AH24" s="3" cm="1">
        <f t="array" ref="AH24">SUMPRODUCT(([1]测算!$B$3:$B$1190=$B24)*([1]测算!$D$3:$D$1190=AF24)*([1]测算!$Q$3:$Q$1190))</f>
        <v>5322.25760158587</v>
      </c>
      <c r="AI24" s="18">
        <f t="shared" si="7"/>
        <v>-146.742398414128</v>
      </c>
      <c r="AJ24" s="18">
        <f t="shared" si="8"/>
        <v>676.32</v>
      </c>
      <c r="AK24" s="18">
        <f t="shared" si="9"/>
        <v>5319.40359071848</v>
      </c>
      <c r="AL24" s="18">
        <f t="shared" si="10"/>
        <v>3597619.03647472</v>
      </c>
      <c r="AM24" s="18">
        <f t="shared" si="11"/>
        <v>-149.596409281519</v>
      </c>
      <c r="AN24" s="18">
        <f t="shared" si="12"/>
        <v>-101175.043525277</v>
      </c>
    </row>
    <row r="25" s="2" customFormat="1" ht="26.25" customHeight="1" spans="1:40">
      <c r="A25" s="19" t="s">
        <v>29</v>
      </c>
      <c r="B25" s="16"/>
      <c r="C25" s="20"/>
      <c r="D25" s="20"/>
      <c r="E25" s="21">
        <f>SUM(E7:E24)</f>
        <v>1603.08</v>
      </c>
      <c r="F25" s="18">
        <f>AVERAGE(F7:F24)</f>
        <v>5487.35157027832</v>
      </c>
      <c r="G25" s="18">
        <f t="shared" si="0"/>
        <v>18.3515702783225</v>
      </c>
      <c r="H25" s="20"/>
      <c r="I25" s="21">
        <f>SUM(I7:I24)</f>
        <v>1440.36</v>
      </c>
      <c r="J25" s="18">
        <f>AVERAGE(J7:J24)</f>
        <v>5449.75009698182</v>
      </c>
      <c r="K25" s="18">
        <f t="shared" si="1"/>
        <v>-19.2499030181807</v>
      </c>
      <c r="L25" s="20"/>
      <c r="M25" s="21">
        <f>SUM(M7:M24)</f>
        <v>1440.36</v>
      </c>
      <c r="N25" s="18">
        <f>AVERAGE(N7:N24)</f>
        <v>5449.75009698182</v>
      </c>
      <c r="O25" s="18">
        <f t="shared" si="2"/>
        <v>-19.2499030181807</v>
      </c>
      <c r="P25" s="20"/>
      <c r="Q25" s="21">
        <f>SUM(Q7:Q24)</f>
        <v>1603.08</v>
      </c>
      <c r="R25" s="18">
        <f>AVERAGE(R7:R24)</f>
        <v>5466.36860526911</v>
      </c>
      <c r="S25" s="18">
        <f t="shared" si="3"/>
        <v>-2.63139473088631</v>
      </c>
      <c r="T25" s="20"/>
      <c r="U25" s="21">
        <f>SUM(U7:U24)</f>
        <v>1603.08</v>
      </c>
      <c r="V25" s="18">
        <f>AVERAGE(V7:V24)</f>
        <v>5466.36860526911</v>
      </c>
      <c r="W25" s="18">
        <f t="shared" si="4"/>
        <v>-2.63139473088631</v>
      </c>
      <c r="X25" s="22"/>
      <c r="Y25" s="21">
        <f>SUM(Y7:Y24)</f>
        <v>1440.36</v>
      </c>
      <c r="Z25" s="18">
        <f>AVERAGE(Z7:Z24)</f>
        <v>5449.75009698182</v>
      </c>
      <c r="AA25" s="18">
        <f t="shared" si="5"/>
        <v>-19.2499030181807</v>
      </c>
      <c r="AB25" s="20"/>
      <c r="AC25" s="21">
        <f>SUM(AC7:AC24)</f>
        <v>1440.36</v>
      </c>
      <c r="AD25" s="18">
        <f>AVERAGE(AD7:AD24)</f>
        <v>5449.75009698182</v>
      </c>
      <c r="AE25" s="18">
        <f t="shared" si="6"/>
        <v>-19.2499030181807</v>
      </c>
      <c r="AF25" s="20"/>
      <c r="AG25" s="21">
        <f t="shared" ref="AG25:AL25" si="13">SUM(AG7:AG24)</f>
        <v>1603.08</v>
      </c>
      <c r="AH25" s="18">
        <f>AVERAGE(AH7:AH24)</f>
        <v>5478.8744524146</v>
      </c>
      <c r="AI25" s="18">
        <f t="shared" si="7"/>
        <v>9.87445241460227</v>
      </c>
      <c r="AJ25" s="20">
        <f t="shared" si="13"/>
        <v>12173.76</v>
      </c>
      <c r="AK25" s="20">
        <f>AL25/AJ25</f>
        <v>5462.91352701903</v>
      </c>
      <c r="AL25" s="20">
        <f t="shared" si="13"/>
        <v>66504198.1786831</v>
      </c>
      <c r="AM25" s="20">
        <f>AN25/AJ25</f>
        <v>-6.08647298097417</v>
      </c>
      <c r="AN25" s="20">
        <f>SUM(AN7:AN24)</f>
        <v>-74095.2613168641</v>
      </c>
    </row>
  </sheetData>
  <mergeCells count="44">
    <mergeCell ref="A1:AI1"/>
    <mergeCell ref="D2:S2"/>
    <mergeCell ref="T2:AI2"/>
    <mergeCell ref="D3:G3"/>
    <mergeCell ref="H3:K3"/>
    <mergeCell ref="L3:O3"/>
    <mergeCell ref="P3:S3"/>
    <mergeCell ref="T3:W3"/>
    <mergeCell ref="X3:AA3"/>
    <mergeCell ref="AB3:AE3"/>
    <mergeCell ref="AF3:AI3"/>
    <mergeCell ref="AJ3:AN3"/>
    <mergeCell ref="D4:G4"/>
    <mergeCell ref="H4:K4"/>
    <mergeCell ref="L4:O4"/>
    <mergeCell ref="P4:S4"/>
    <mergeCell ref="T4:W4"/>
    <mergeCell ref="X4:AA4"/>
    <mergeCell ref="AB4:AE4"/>
    <mergeCell ref="AF4:AI4"/>
    <mergeCell ref="AJ4:AN4"/>
    <mergeCell ref="AK5:AL5"/>
    <mergeCell ref="AM5:AN5"/>
    <mergeCell ref="A25:C25"/>
    <mergeCell ref="A2:A6"/>
    <mergeCell ref="B2:B6"/>
    <mergeCell ref="C2:C6"/>
    <mergeCell ref="D5:D6"/>
    <mergeCell ref="E5:E6"/>
    <mergeCell ref="H5:H6"/>
    <mergeCell ref="I5:I6"/>
    <mergeCell ref="L5:L6"/>
    <mergeCell ref="M5:M6"/>
    <mergeCell ref="P5:P6"/>
    <mergeCell ref="Q5:Q6"/>
    <mergeCell ref="T5:T6"/>
    <mergeCell ref="U5:U6"/>
    <mergeCell ref="X5:X6"/>
    <mergeCell ref="Y5:Y6"/>
    <mergeCell ref="AB5:AB6"/>
    <mergeCell ref="AC5:AC6"/>
    <mergeCell ref="AF5:AF6"/>
    <mergeCell ref="AG5:AG6"/>
    <mergeCell ref="AJ5:AJ6"/>
  </mergeCells>
  <pageMargins left="0.37" right="0.3" top="0.53" bottom="0.66" header="0.37" footer="0.4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"/>
  <sheetViews>
    <sheetView zoomScale="80" zoomScaleNormal="80" zoomScaleSheetLayoutView="60" topLeftCell="B1" workbookViewId="0">
      <pane ySplit="6" topLeftCell="A7" activePane="bottomLeft" state="frozen"/>
      <selection/>
      <selection pane="bottomLeft" activeCell="O24" sqref="O24"/>
    </sheetView>
  </sheetViews>
  <sheetFormatPr defaultColWidth="10" defaultRowHeight="13.5"/>
  <cols>
    <col min="1" max="1" width="6.33333333333333" style="3" customWidth="1"/>
    <col min="2" max="2" width="7.44166666666667" style="3" hidden="1" customWidth="1"/>
    <col min="3" max="3" width="7.44166666666667" style="3" customWidth="1"/>
    <col min="4" max="5" width="10.4416666666667" style="3" customWidth="1"/>
    <col min="6" max="7" width="14.6666666666667" style="3" customWidth="1"/>
    <col min="8" max="9" width="10.4416666666667" style="3" customWidth="1"/>
    <col min="10" max="11" width="14.6666666666667" style="3" customWidth="1"/>
    <col min="12" max="13" width="10.4416666666667" style="3" customWidth="1"/>
    <col min="14" max="15" width="14.6666666666667" style="3" customWidth="1"/>
    <col min="16" max="17" width="10.4416666666667" style="3" customWidth="1"/>
    <col min="18" max="19" width="14.6666666666667" style="3" customWidth="1"/>
    <col min="20" max="20" width="13.8916666666667" style="3" hidden="1" customWidth="1" outlineLevel="1"/>
    <col min="21" max="22" width="16.3333333333333" style="3" hidden="1" customWidth="1" outlineLevel="1"/>
    <col min="23" max="24" width="12.1083333333333" style="3" hidden="1" customWidth="1" outlineLevel="1"/>
    <col min="25" max="25" width="10" style="3" customWidth="1" collapsed="1"/>
    <col min="26" max="124" width="10" style="3" customWidth="1"/>
    <col min="125" max="16384" width="10" style="3"/>
  </cols>
  <sheetData>
    <row r="1" ht="55.5" customHeight="1" spans="1:24">
      <c r="A1" s="4" t="s">
        <v>33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28"/>
      <c r="U1" s="28"/>
      <c r="V1" s="28"/>
      <c r="W1" s="28"/>
      <c r="X1" s="28"/>
    </row>
    <row r="2" ht="22.5" customHeight="1" spans="1:24">
      <c r="A2" s="5" t="s">
        <v>1</v>
      </c>
      <c r="B2" s="5" t="s">
        <v>2</v>
      </c>
      <c r="C2" s="5" t="s">
        <v>3</v>
      </c>
      <c r="D2" s="6" t="s">
        <v>4</v>
      </c>
      <c r="E2" s="7"/>
      <c r="F2" s="7"/>
      <c r="G2" s="7"/>
      <c r="H2" s="7"/>
      <c r="I2" s="7"/>
      <c r="J2" s="7"/>
      <c r="K2" s="23"/>
      <c r="L2" s="6" t="s">
        <v>5</v>
      </c>
      <c r="M2" s="7"/>
      <c r="N2" s="7"/>
      <c r="O2" s="7"/>
      <c r="P2" s="7"/>
      <c r="Q2" s="7"/>
      <c r="R2" s="7"/>
      <c r="S2" s="23"/>
      <c r="T2" s="29"/>
      <c r="U2" s="29"/>
      <c r="V2" s="29"/>
      <c r="W2" s="29"/>
      <c r="X2" s="29"/>
    </row>
    <row r="3" s="1" customFormat="1" ht="22.5" customHeight="1" spans="1:24">
      <c r="A3" s="5"/>
      <c r="B3" s="5"/>
      <c r="C3" s="5"/>
      <c r="D3" s="8" t="s">
        <v>10</v>
      </c>
      <c r="E3" s="9"/>
      <c r="F3" s="9"/>
      <c r="G3" s="9"/>
      <c r="H3" s="8" t="s">
        <v>11</v>
      </c>
      <c r="I3" s="9"/>
      <c r="J3" s="9"/>
      <c r="K3" s="9"/>
      <c r="L3" s="8" t="s">
        <v>12</v>
      </c>
      <c r="M3" s="9"/>
      <c r="N3" s="9"/>
      <c r="O3" s="9"/>
      <c r="P3" s="24" t="s">
        <v>13</v>
      </c>
      <c r="Q3" s="24"/>
      <c r="R3" s="24"/>
      <c r="S3" s="24"/>
      <c r="T3" s="30"/>
      <c r="U3" s="30"/>
      <c r="V3" s="30"/>
      <c r="W3" s="30"/>
      <c r="X3" s="30"/>
    </row>
    <row r="4" ht="22.5" customHeight="1" spans="1:24">
      <c r="A4" s="5"/>
      <c r="B4" s="5"/>
      <c r="C4" s="5"/>
      <c r="D4" s="10" t="s">
        <v>34</v>
      </c>
      <c r="E4" s="10"/>
      <c r="F4" s="10"/>
      <c r="G4" s="10"/>
      <c r="H4" s="10" t="s">
        <v>34</v>
      </c>
      <c r="I4" s="10"/>
      <c r="J4" s="10"/>
      <c r="K4" s="10"/>
      <c r="L4" s="10" t="s">
        <v>34</v>
      </c>
      <c r="M4" s="10"/>
      <c r="N4" s="10"/>
      <c r="O4" s="10"/>
      <c r="P4" s="10" t="s">
        <v>34</v>
      </c>
      <c r="Q4" s="10"/>
      <c r="R4" s="10"/>
      <c r="S4" s="10"/>
      <c r="T4" s="5" t="s">
        <v>16</v>
      </c>
      <c r="U4" s="5"/>
      <c r="V4" s="5"/>
      <c r="W4" s="5"/>
      <c r="X4" s="5"/>
    </row>
    <row r="5" ht="19.5" customHeight="1" spans="1:24">
      <c r="A5" s="5"/>
      <c r="B5" s="5"/>
      <c r="C5" s="5"/>
      <c r="D5" s="11" t="s">
        <v>17</v>
      </c>
      <c r="E5" s="12" t="s">
        <v>18</v>
      </c>
      <c r="F5" s="13" t="s">
        <v>19</v>
      </c>
      <c r="G5" s="5" t="s">
        <v>20</v>
      </c>
      <c r="H5" s="11" t="s">
        <v>17</v>
      </c>
      <c r="I5" s="12" t="s">
        <v>18</v>
      </c>
      <c r="J5" s="13" t="s">
        <v>19</v>
      </c>
      <c r="K5" s="5" t="s">
        <v>20</v>
      </c>
      <c r="L5" s="11" t="s">
        <v>17</v>
      </c>
      <c r="M5" s="12" t="s">
        <v>18</v>
      </c>
      <c r="N5" s="13" t="s">
        <v>19</v>
      </c>
      <c r="O5" s="5" t="s">
        <v>20</v>
      </c>
      <c r="P5" s="11" t="s">
        <v>17</v>
      </c>
      <c r="Q5" s="12" t="s">
        <v>18</v>
      </c>
      <c r="R5" s="13" t="s">
        <v>19</v>
      </c>
      <c r="S5" s="5" t="s">
        <v>20</v>
      </c>
      <c r="T5" s="12" t="s">
        <v>18</v>
      </c>
      <c r="U5" s="13" t="s">
        <v>21</v>
      </c>
      <c r="V5" s="31"/>
      <c r="W5" s="5" t="s">
        <v>22</v>
      </c>
      <c r="X5" s="5"/>
    </row>
    <row r="6" ht="42" customHeight="1" spans="1:24">
      <c r="A6" s="5"/>
      <c r="B6" s="5"/>
      <c r="C6" s="5"/>
      <c r="D6" s="14"/>
      <c r="E6" s="12"/>
      <c r="F6" s="15" t="s">
        <v>23</v>
      </c>
      <c r="G6" s="15" t="s">
        <v>24</v>
      </c>
      <c r="H6" s="14"/>
      <c r="I6" s="12"/>
      <c r="J6" s="15" t="s">
        <v>23</v>
      </c>
      <c r="K6" s="15" t="s">
        <v>24</v>
      </c>
      <c r="L6" s="14"/>
      <c r="M6" s="12"/>
      <c r="N6" s="15" t="s">
        <v>23</v>
      </c>
      <c r="O6" s="15" t="s">
        <v>24</v>
      </c>
      <c r="P6" s="14"/>
      <c r="Q6" s="12"/>
      <c r="R6" s="15" t="s">
        <v>23</v>
      </c>
      <c r="S6" s="15" t="s">
        <v>24</v>
      </c>
      <c r="T6" s="12"/>
      <c r="U6" s="15" t="s">
        <v>25</v>
      </c>
      <c r="V6" s="15" t="s">
        <v>26</v>
      </c>
      <c r="W6" s="15" t="s">
        <v>27</v>
      </c>
      <c r="X6" s="15" t="s">
        <v>28</v>
      </c>
    </row>
    <row r="7" ht="30" customHeight="1" spans="1:24">
      <c r="A7" s="16">
        <v>1</v>
      </c>
      <c r="B7" s="16">
        <v>7</v>
      </c>
      <c r="C7" s="16">
        <v>18</v>
      </c>
      <c r="D7" s="16">
        <v>1804</v>
      </c>
      <c r="E7" s="17" cm="1">
        <f t="array" ref="E7">SUMPRODUCT(([1]测算!$B$3:$B$1190=$B7)*([1]测算!$D$3:$D$1190=D7)*([1]测算!$H$3:$H$1190))</f>
        <v>124.13</v>
      </c>
      <c r="F7" s="18" cm="1">
        <f t="array" ref="F7">SUMPRODUCT(([1]测算!$B$3:$B$1190=$B7)*([1]测算!$D$3:$D$1190=D7)*([1]测算!$Q$3:$Q$1190))</f>
        <v>5233.12196622676</v>
      </c>
      <c r="G7" s="18">
        <f t="shared" ref="G7:G25" si="0">F7-5469</f>
        <v>-235.878033773244</v>
      </c>
      <c r="H7" s="16">
        <v>1803</v>
      </c>
      <c r="I7" s="17" cm="1">
        <f t="array" ref="I7">SUMPRODUCT(([1]测算!$B$3:$B$1190=$B7)*([1]测算!$D$3:$D$1190=H7)*([1]测算!$H$3:$H$1190))</f>
        <v>124.13</v>
      </c>
      <c r="J7" s="18" cm="1">
        <f t="array" ref="J7">SUMPRODUCT(([1]测算!$B$3:$B$1190=$B7)*([1]测算!$D$3:$D$1190=H7)*([1]测算!$Q$3:$Q$1190))</f>
        <v>5211.97113749747</v>
      </c>
      <c r="K7" s="18">
        <f t="shared" ref="K7:K25" si="1">J7-5469</f>
        <v>-257.028862502526</v>
      </c>
      <c r="L7" s="16">
        <v>1802</v>
      </c>
      <c r="M7" s="17" cm="1">
        <f t="array" ref="M7">SUMPRODUCT(([1]测算!$B$3:$B$1190=$B7)*([1]测算!$D$3:$D$1190=L7)*([1]测算!$H$3:$H$1190))</f>
        <v>124.13</v>
      </c>
      <c r="N7" s="18" cm="1">
        <f t="array" ref="N7">SUMPRODUCT(([1]测算!$B$3:$B$1190=$B7)*([1]测算!$D$3:$D$1190=L7)*([1]测算!$Q$3:$Q$1190))</f>
        <v>5211.97113749747</v>
      </c>
      <c r="O7" s="18">
        <f t="shared" ref="O7:O25" si="2">N7-5469</f>
        <v>-257.028862502526</v>
      </c>
      <c r="P7" s="16">
        <v>1801</v>
      </c>
      <c r="Q7" s="17" cm="1">
        <f t="array" ref="Q7">SUMPRODUCT(([1]测算!$B$3:$B$1190=$B7)*([1]测算!$D$3:$D$1190=P7)*([1]测算!$H$3:$H$1190))</f>
        <v>124.13</v>
      </c>
      <c r="R7" s="18" cm="1">
        <f t="array" ref="R7">SUMPRODUCT(([1]测算!$B$3:$B$1190=$B7)*([1]测算!$D$3:$D$1190=P7)*([1]测算!$Q$3:$Q$1190))</f>
        <v>5222.54655186211</v>
      </c>
      <c r="S7" s="18">
        <f t="shared" ref="S7:S25" si="3">R7-5469</f>
        <v>-246.453448137885</v>
      </c>
      <c r="T7" s="18">
        <f t="shared" ref="T7:T24" si="4">E7+I7+M7+Q7</f>
        <v>496.52</v>
      </c>
      <c r="U7" s="18">
        <f t="shared" ref="U7:U24" si="5">(E7*F7+I7*J7+M7*N7+Q7*R7)/T7</f>
        <v>5219.90269827096</v>
      </c>
      <c r="V7" s="18">
        <f t="shared" ref="V7:V24" si="6">T7*U7</f>
        <v>2591786.08774549</v>
      </c>
      <c r="W7" s="18">
        <f t="shared" ref="W7:W24" si="7">U7-5469</f>
        <v>-249.097301729044</v>
      </c>
      <c r="X7" s="18">
        <f t="shared" ref="X7:X24" si="8">W7*T7</f>
        <v>-123681.792254505</v>
      </c>
    </row>
    <row r="8" ht="30" customHeight="1" spans="1:24">
      <c r="A8" s="16">
        <v>2</v>
      </c>
      <c r="B8" s="16">
        <v>7</v>
      </c>
      <c r="C8" s="16">
        <v>17</v>
      </c>
      <c r="D8" s="16">
        <v>1704</v>
      </c>
      <c r="E8" s="17" cm="1">
        <f t="array" ref="E8">SUMPRODUCT(([1]测算!$B$3:$B$1190=$B8)*([1]测算!$D$3:$D$1190=D8)*([1]测算!$H$3:$H$1190))</f>
        <v>124.13</v>
      </c>
      <c r="F8" s="18" cm="1">
        <f t="array" ref="F8">SUMPRODUCT(([1]测算!$B$3:$B$1190=$B8)*([1]测算!$D$3:$D$1190=D8)*([1]测算!$Q$3:$Q$1190))</f>
        <v>5577.57831981792</v>
      </c>
      <c r="G8" s="18">
        <f t="shared" si="0"/>
        <v>108.578319817916</v>
      </c>
      <c r="H8" s="16">
        <v>1703</v>
      </c>
      <c r="I8" s="17" cm="1">
        <f t="array" ref="I8">SUMPRODUCT(([1]测算!$B$3:$B$1190=$B8)*([1]测算!$D$3:$D$1190=H8)*([1]测算!$H$3:$H$1190))</f>
        <v>124.13</v>
      </c>
      <c r="J8" s="18" cm="1">
        <f t="array" ref="J8">SUMPRODUCT(([1]测算!$B$3:$B$1190=$B8)*([1]测算!$D$3:$D$1190=H8)*([1]测算!$Q$3:$Q$1190))</f>
        <v>5556.42749108863</v>
      </c>
      <c r="K8" s="18">
        <f t="shared" si="1"/>
        <v>87.4274910886343</v>
      </c>
      <c r="L8" s="25">
        <v>1702</v>
      </c>
      <c r="M8" s="17" cm="1">
        <f t="array" ref="M8">SUMPRODUCT(([1]测算!$B$3:$B$1190=$B8)*([1]测算!$D$3:$D$1190=L8)*([1]测算!$H$3:$H$1190))</f>
        <v>124.13</v>
      </c>
      <c r="N8" s="18" cm="1">
        <f t="array" ref="N8">SUMPRODUCT(([1]测算!$B$3:$B$1190=$B8)*([1]测算!$D$3:$D$1190=L8)*([1]测算!$Q$3:$Q$1190))</f>
        <v>5556.42749108863</v>
      </c>
      <c r="O8" s="18">
        <f t="shared" si="2"/>
        <v>87.4274910886343</v>
      </c>
      <c r="P8" s="16">
        <v>1701</v>
      </c>
      <c r="Q8" s="17" cm="1">
        <f t="array" ref="Q8">SUMPRODUCT(([1]测算!$B$3:$B$1190=$B8)*([1]测算!$D$3:$D$1190=P8)*([1]测算!$H$3:$H$1190))</f>
        <v>124.13</v>
      </c>
      <c r="R8" s="18" cm="1">
        <f t="array" ref="R8">SUMPRODUCT(([1]测算!$B$3:$B$1190=$B8)*([1]测算!$D$3:$D$1190=P8)*([1]测算!$Q$3:$Q$1190))</f>
        <v>5567.00290545328</v>
      </c>
      <c r="S8" s="18">
        <f t="shared" si="3"/>
        <v>98.0029054532752</v>
      </c>
      <c r="T8" s="18">
        <f t="shared" si="4"/>
        <v>496.52</v>
      </c>
      <c r="U8" s="18">
        <f t="shared" si="5"/>
        <v>5564.35905186211</v>
      </c>
      <c r="V8" s="18">
        <f t="shared" si="6"/>
        <v>2762815.55643058</v>
      </c>
      <c r="W8" s="18">
        <f t="shared" si="7"/>
        <v>95.359051862114</v>
      </c>
      <c r="X8" s="18">
        <f t="shared" si="8"/>
        <v>47347.6764305769</v>
      </c>
    </row>
    <row r="9" ht="30" customHeight="1" spans="1:24">
      <c r="A9" s="16">
        <v>3</v>
      </c>
      <c r="B9" s="16">
        <v>7</v>
      </c>
      <c r="C9" s="16">
        <v>16</v>
      </c>
      <c r="D9" s="16">
        <v>1604</v>
      </c>
      <c r="E9" s="17" cm="1">
        <f t="array" ref="E9">SUMPRODUCT(([1]测算!$B$3:$B$1190=$B9)*([1]测算!$D$3:$D$1190=D9)*([1]测算!$H$3:$H$1190))</f>
        <v>124.13</v>
      </c>
      <c r="F9" s="18" cm="1">
        <f t="array" ref="F9">SUMPRODUCT(([1]测算!$B$3:$B$1190=$B9)*([1]测算!$D$3:$D$1190=D9)*([1]测算!$Q$3:$Q$1190))</f>
        <v>5594.19682810521</v>
      </c>
      <c r="G9" s="18">
        <f t="shared" si="0"/>
        <v>125.196828105209</v>
      </c>
      <c r="H9" s="16">
        <v>1603</v>
      </c>
      <c r="I9" s="17" cm="1">
        <f t="array" ref="I9">SUMPRODUCT(([1]测算!$B$3:$B$1190=$B9)*([1]测算!$D$3:$D$1190=H9)*([1]测算!$H$3:$H$1190))</f>
        <v>124.13</v>
      </c>
      <c r="J9" s="18" cm="1">
        <f t="array" ref="J9">SUMPRODUCT(([1]测算!$B$3:$B$1190=$B9)*([1]测算!$D$3:$D$1190=H9)*([1]测算!$Q$3:$Q$1190))</f>
        <v>5573.04599937593</v>
      </c>
      <c r="K9" s="18">
        <f t="shared" si="1"/>
        <v>104.045999375928</v>
      </c>
      <c r="L9" s="25">
        <v>1602</v>
      </c>
      <c r="M9" s="17" cm="1">
        <f t="array" ref="M9">SUMPRODUCT(([1]测算!$B$3:$B$1190=$B9)*([1]测算!$D$3:$D$1190=L9)*([1]测算!$H$3:$H$1190))</f>
        <v>124.13</v>
      </c>
      <c r="N9" s="18" cm="1">
        <f t="array" ref="N9">SUMPRODUCT(([1]测算!$B$3:$B$1190=$B9)*([1]测算!$D$3:$D$1190=L9)*([1]测算!$Q$3:$Q$1190))</f>
        <v>5573.04599937593</v>
      </c>
      <c r="O9" s="18">
        <f t="shared" si="2"/>
        <v>104.045999375928</v>
      </c>
      <c r="P9" s="16">
        <v>1601</v>
      </c>
      <c r="Q9" s="17" cm="1">
        <f t="array" ref="Q9">SUMPRODUCT(([1]测算!$B$3:$B$1190=$B9)*([1]测算!$D$3:$D$1190=P9)*([1]测算!$H$3:$H$1190))</f>
        <v>124.13</v>
      </c>
      <c r="R9" s="18" cm="1">
        <f t="array" ref="R9">SUMPRODUCT(([1]测算!$B$3:$B$1190=$B9)*([1]测算!$D$3:$D$1190=P9)*([1]测算!$Q$3:$Q$1190))</f>
        <v>5583.62141374057</v>
      </c>
      <c r="S9" s="18">
        <f t="shared" si="3"/>
        <v>114.621413740569</v>
      </c>
      <c r="T9" s="18">
        <f t="shared" si="4"/>
        <v>496.52</v>
      </c>
      <c r="U9" s="18">
        <f t="shared" si="5"/>
        <v>5580.97756014941</v>
      </c>
      <c r="V9" s="18">
        <f t="shared" si="6"/>
        <v>2771066.97816538</v>
      </c>
      <c r="W9" s="18">
        <f t="shared" si="7"/>
        <v>111.977560149408</v>
      </c>
      <c r="X9" s="18">
        <f t="shared" si="8"/>
        <v>55599.0981653843</v>
      </c>
    </row>
    <row r="10" ht="30" customHeight="1" spans="1:24">
      <c r="A10" s="16">
        <v>4</v>
      </c>
      <c r="B10" s="16">
        <v>7</v>
      </c>
      <c r="C10" s="16">
        <v>15</v>
      </c>
      <c r="D10" s="16">
        <v>1504</v>
      </c>
      <c r="E10" s="17" cm="1">
        <f t="array" ref="E10">SUMPRODUCT(([1]测算!$B$3:$B$1190=$B10)*([1]测算!$D$3:$D$1190=D10)*([1]测算!$H$3:$H$1190))</f>
        <v>124.13</v>
      </c>
      <c r="F10" s="18" cm="1">
        <f t="array" ref="F10">SUMPRODUCT(([1]测算!$B$3:$B$1190=$B10)*([1]测算!$D$3:$D$1190=D10)*([1]测算!$Q$3:$Q$1190))</f>
        <v>5583.62141374057</v>
      </c>
      <c r="G10" s="18">
        <f t="shared" si="0"/>
        <v>114.621413740569</v>
      </c>
      <c r="H10" s="16">
        <v>1503</v>
      </c>
      <c r="I10" s="17" cm="1">
        <f t="array" ref="I10">SUMPRODUCT(([1]测算!$B$3:$B$1190=$B10)*([1]测算!$D$3:$D$1190=H10)*([1]测算!$H$3:$H$1190))</f>
        <v>124.13</v>
      </c>
      <c r="J10" s="18" cm="1">
        <f t="array" ref="J10">SUMPRODUCT(([1]测算!$B$3:$B$1190=$B10)*([1]测算!$D$3:$D$1190=H10)*([1]测算!$Q$3:$Q$1190))</f>
        <v>5562.47058501129</v>
      </c>
      <c r="K10" s="18">
        <f t="shared" si="1"/>
        <v>93.4705850112869</v>
      </c>
      <c r="L10" s="25">
        <v>1502</v>
      </c>
      <c r="M10" s="17" cm="1">
        <f t="array" ref="M10">SUMPRODUCT(([1]测算!$B$3:$B$1190=$B10)*([1]测算!$D$3:$D$1190=L10)*([1]测算!$H$3:$H$1190))</f>
        <v>124.13</v>
      </c>
      <c r="N10" s="18" cm="1">
        <f t="array" ref="N10">SUMPRODUCT(([1]测算!$B$3:$B$1190=$B10)*([1]测算!$D$3:$D$1190=L10)*([1]测算!$Q$3:$Q$1190))</f>
        <v>5562.47058501129</v>
      </c>
      <c r="O10" s="18">
        <f t="shared" si="2"/>
        <v>93.4705850112869</v>
      </c>
      <c r="P10" s="16">
        <v>1501</v>
      </c>
      <c r="Q10" s="17" cm="1">
        <f t="array" ref="Q10">SUMPRODUCT(([1]测算!$B$3:$B$1190=$B10)*([1]测算!$D$3:$D$1190=P10)*([1]测算!$H$3:$H$1190))</f>
        <v>124.13</v>
      </c>
      <c r="R10" s="18" cm="1">
        <f t="array" ref="R10">SUMPRODUCT(([1]测算!$B$3:$B$1190=$B10)*([1]测算!$D$3:$D$1190=P10)*([1]测算!$Q$3:$Q$1190))</f>
        <v>5573.04599937593</v>
      </c>
      <c r="S10" s="18">
        <f t="shared" si="3"/>
        <v>104.045999375928</v>
      </c>
      <c r="T10" s="18">
        <f t="shared" si="4"/>
        <v>496.52</v>
      </c>
      <c r="U10" s="18">
        <f t="shared" si="5"/>
        <v>5570.40214578477</v>
      </c>
      <c r="V10" s="18">
        <f t="shared" si="6"/>
        <v>2765816.07342505</v>
      </c>
      <c r="W10" s="18">
        <f t="shared" si="7"/>
        <v>101.402145784768</v>
      </c>
      <c r="X10" s="18">
        <f t="shared" si="8"/>
        <v>50348.1934250528</v>
      </c>
    </row>
    <row r="11" ht="30" customHeight="1" spans="1:24">
      <c r="A11" s="16">
        <v>5</v>
      </c>
      <c r="B11" s="16">
        <v>7</v>
      </c>
      <c r="C11" s="16">
        <v>14</v>
      </c>
      <c r="D11" s="16">
        <v>1404</v>
      </c>
      <c r="E11" s="17" cm="1">
        <f t="array" ref="E11">SUMPRODUCT(([1]测算!$B$3:$B$1190=$B11)*([1]测算!$D$3:$D$1190=D11)*([1]测算!$H$3:$H$1190))</f>
        <v>124.13</v>
      </c>
      <c r="F11" s="18" cm="1">
        <f t="array" ref="F11">SUMPRODUCT(([1]测算!$B$3:$B$1190=$B11)*([1]测算!$D$3:$D$1190=D11)*([1]测算!$Q$3:$Q$1190))</f>
        <v>5573.04599937593</v>
      </c>
      <c r="G11" s="18">
        <f t="shared" si="0"/>
        <v>104.045999375928</v>
      </c>
      <c r="H11" s="16">
        <v>1403</v>
      </c>
      <c r="I11" s="17" cm="1">
        <f t="array" ref="I11">SUMPRODUCT(([1]测算!$B$3:$B$1190=$B11)*([1]测算!$D$3:$D$1190=H11)*([1]测算!$H$3:$H$1190))</f>
        <v>124.13</v>
      </c>
      <c r="J11" s="18" cm="1">
        <f t="array" ref="J11">SUMPRODUCT(([1]测算!$B$3:$B$1190=$B11)*([1]测算!$D$3:$D$1190=H11)*([1]测算!$Q$3:$Q$1190))</f>
        <v>5551.89517064665</v>
      </c>
      <c r="K11" s="18">
        <f t="shared" si="1"/>
        <v>82.895170646646</v>
      </c>
      <c r="L11" s="25">
        <v>1402</v>
      </c>
      <c r="M11" s="17" cm="1">
        <f t="array" ref="M11">SUMPRODUCT(([1]测算!$B$3:$B$1190=$B11)*([1]测算!$D$3:$D$1190=L11)*([1]测算!$H$3:$H$1190))</f>
        <v>124.13</v>
      </c>
      <c r="N11" s="18" cm="1">
        <f t="array" ref="N11">SUMPRODUCT(([1]测算!$B$3:$B$1190=$B11)*([1]测算!$D$3:$D$1190=L11)*([1]测算!$Q$3:$Q$1190))</f>
        <v>5551.89517064665</v>
      </c>
      <c r="O11" s="18">
        <f t="shared" si="2"/>
        <v>82.895170646646</v>
      </c>
      <c r="P11" s="16">
        <v>1401</v>
      </c>
      <c r="Q11" s="17" cm="1">
        <f t="array" ref="Q11">SUMPRODUCT(([1]测算!$B$3:$B$1190=$B11)*([1]测算!$D$3:$D$1190=P11)*([1]测算!$H$3:$H$1190))</f>
        <v>124.13</v>
      </c>
      <c r="R11" s="18" cm="1">
        <f t="array" ref="R11">SUMPRODUCT(([1]测算!$B$3:$B$1190=$B11)*([1]测算!$D$3:$D$1190=P11)*([1]测算!$Q$3:$Q$1190))</f>
        <v>5562.47058501129</v>
      </c>
      <c r="S11" s="18">
        <f t="shared" si="3"/>
        <v>93.4705850112869</v>
      </c>
      <c r="T11" s="18">
        <f t="shared" si="4"/>
        <v>496.52</v>
      </c>
      <c r="U11" s="18">
        <f t="shared" si="5"/>
        <v>5559.82673142013</v>
      </c>
      <c r="V11" s="18">
        <f t="shared" si="6"/>
        <v>2760565.16868472</v>
      </c>
      <c r="W11" s="18">
        <f t="shared" si="7"/>
        <v>90.8267314201275</v>
      </c>
      <c r="X11" s="18">
        <f t="shared" si="8"/>
        <v>45097.2886847217</v>
      </c>
    </row>
    <row r="12" ht="30" customHeight="1" spans="1:24">
      <c r="A12" s="16">
        <v>6</v>
      </c>
      <c r="B12" s="16">
        <v>7</v>
      </c>
      <c r="C12" s="16">
        <v>13</v>
      </c>
      <c r="D12" s="16">
        <v>1304</v>
      </c>
      <c r="E12" s="17" cm="1">
        <f t="array" ref="E12">SUMPRODUCT(([1]测算!$B$3:$B$1190=$B12)*([1]测算!$D$3:$D$1190=D12)*([1]测算!$H$3:$H$1190))</f>
        <v>124.13</v>
      </c>
      <c r="F12" s="18" cm="1">
        <f t="array" ref="F12">SUMPRODUCT(([1]测算!$B$3:$B$1190=$B12)*([1]测算!$D$3:$D$1190=D12)*([1]测算!$Q$3:$Q$1190))</f>
        <v>5560.95981153062</v>
      </c>
      <c r="G12" s="18">
        <f t="shared" si="0"/>
        <v>91.9598115306235</v>
      </c>
      <c r="H12" s="16">
        <v>1303</v>
      </c>
      <c r="I12" s="17" cm="1">
        <f t="array" ref="I12">SUMPRODUCT(([1]测算!$B$3:$B$1190=$B12)*([1]测算!$D$3:$D$1190=H12)*([1]测算!$H$3:$H$1190))</f>
        <v>124.13</v>
      </c>
      <c r="J12" s="18" cm="1">
        <f t="array" ref="J12">SUMPRODUCT(([1]测算!$B$3:$B$1190=$B12)*([1]测算!$D$3:$D$1190=H12)*([1]测算!$Q$3:$Q$1190))</f>
        <v>5539.80898280134</v>
      </c>
      <c r="K12" s="18">
        <f t="shared" si="1"/>
        <v>70.8089828013417</v>
      </c>
      <c r="L12" s="25">
        <v>1302</v>
      </c>
      <c r="M12" s="17" cm="1">
        <f t="array" ref="M12">SUMPRODUCT(([1]测算!$B$3:$B$1190=$B12)*([1]测算!$D$3:$D$1190=L12)*([1]测算!$H$3:$H$1190))</f>
        <v>124.13</v>
      </c>
      <c r="N12" s="18" cm="1">
        <f t="array" ref="N12">SUMPRODUCT(([1]测算!$B$3:$B$1190=$B12)*([1]测算!$D$3:$D$1190=L12)*([1]测算!$Q$3:$Q$1190))</f>
        <v>5539.80898280134</v>
      </c>
      <c r="O12" s="18">
        <f t="shared" si="2"/>
        <v>70.8089828013417</v>
      </c>
      <c r="P12" s="16">
        <v>1301</v>
      </c>
      <c r="Q12" s="17" cm="1">
        <f t="array" ref="Q12">SUMPRODUCT(([1]测算!$B$3:$B$1190=$B12)*([1]测算!$D$3:$D$1190=P12)*([1]测算!$H$3:$H$1190))</f>
        <v>124.13</v>
      </c>
      <c r="R12" s="18" cm="1">
        <f t="array" ref="R12">SUMPRODUCT(([1]测算!$B$3:$B$1190=$B12)*([1]测算!$D$3:$D$1190=P12)*([1]测算!$Q$3:$Q$1190))</f>
        <v>5550.38439716598</v>
      </c>
      <c r="S12" s="18">
        <f t="shared" si="3"/>
        <v>81.3843971659826</v>
      </c>
      <c r="T12" s="18">
        <f t="shared" si="4"/>
        <v>496.52</v>
      </c>
      <c r="U12" s="18">
        <f t="shared" si="5"/>
        <v>5547.74054357482</v>
      </c>
      <c r="V12" s="18">
        <f t="shared" si="6"/>
        <v>2754564.13469577</v>
      </c>
      <c r="W12" s="18">
        <f t="shared" si="7"/>
        <v>78.7405435748224</v>
      </c>
      <c r="X12" s="18">
        <f t="shared" si="8"/>
        <v>39096.2546957708</v>
      </c>
    </row>
    <row r="13" ht="30" customHeight="1" spans="1:24">
      <c r="A13" s="16">
        <v>7</v>
      </c>
      <c r="B13" s="16">
        <v>7</v>
      </c>
      <c r="C13" s="16">
        <v>12</v>
      </c>
      <c r="D13" s="16">
        <v>1204</v>
      </c>
      <c r="E13" s="17" cm="1">
        <f t="array" ref="E13">SUMPRODUCT(([1]测算!$B$3:$B$1190=$B13)*([1]测算!$D$3:$D$1190=D13)*([1]测算!$H$3:$H$1190))</f>
        <v>124.13</v>
      </c>
      <c r="F13" s="18" cm="1">
        <f t="array" ref="F13">SUMPRODUCT(([1]测算!$B$3:$B$1190=$B13)*([1]测算!$D$3:$D$1190=D13)*([1]测算!$Q$3:$Q$1190))</f>
        <v>5544.34130324333</v>
      </c>
      <c r="G13" s="18">
        <f t="shared" si="0"/>
        <v>75.3413032433309</v>
      </c>
      <c r="H13" s="16">
        <v>1203</v>
      </c>
      <c r="I13" s="17" cm="1">
        <f t="array" ref="I13">SUMPRODUCT(([1]测算!$B$3:$B$1190=$B13)*([1]测算!$D$3:$D$1190=H13)*([1]测算!$H$3:$H$1190))</f>
        <v>124.13</v>
      </c>
      <c r="J13" s="18" cm="1">
        <f t="array" ref="J13">SUMPRODUCT(([1]测算!$B$3:$B$1190=$B13)*([1]测算!$D$3:$D$1190=H13)*([1]测算!$Q$3:$Q$1190))</f>
        <v>5523.19047451405</v>
      </c>
      <c r="K13" s="18">
        <f t="shared" si="1"/>
        <v>54.1904745140491</v>
      </c>
      <c r="L13" s="25">
        <v>1202</v>
      </c>
      <c r="M13" s="17" cm="1">
        <f t="array" ref="M13">SUMPRODUCT(([1]测算!$B$3:$B$1190=$B13)*([1]测算!$D$3:$D$1190=L13)*([1]测算!$H$3:$H$1190))</f>
        <v>124.13</v>
      </c>
      <c r="N13" s="18" cm="1">
        <f t="array" ref="N13">SUMPRODUCT(([1]测算!$B$3:$B$1190=$B13)*([1]测算!$D$3:$D$1190=L13)*([1]测算!$Q$3:$Q$1190))</f>
        <v>5523.19047451405</v>
      </c>
      <c r="O13" s="18">
        <f t="shared" si="2"/>
        <v>54.1904745140491</v>
      </c>
      <c r="P13" s="16">
        <v>1201</v>
      </c>
      <c r="Q13" s="17" cm="1">
        <f t="array" ref="Q13">SUMPRODUCT(([1]测算!$B$3:$B$1190=$B13)*([1]测算!$D$3:$D$1190=P13)*([1]测算!$H$3:$H$1190))</f>
        <v>124.13</v>
      </c>
      <c r="R13" s="18" cm="1">
        <f t="array" ref="R13">SUMPRODUCT(([1]测算!$B$3:$B$1190=$B13)*([1]测算!$D$3:$D$1190=P13)*([1]测算!$Q$3:$Q$1190))</f>
        <v>5533.76588887869</v>
      </c>
      <c r="S13" s="18">
        <f t="shared" si="3"/>
        <v>64.76588887869</v>
      </c>
      <c r="T13" s="18">
        <f t="shared" si="4"/>
        <v>496.52</v>
      </c>
      <c r="U13" s="18">
        <f t="shared" si="5"/>
        <v>5531.12203528753</v>
      </c>
      <c r="V13" s="18">
        <f t="shared" si="6"/>
        <v>2746312.71296096</v>
      </c>
      <c r="W13" s="18">
        <f t="shared" si="7"/>
        <v>62.1220352875307</v>
      </c>
      <c r="X13" s="18">
        <f t="shared" si="8"/>
        <v>30844.8329609647</v>
      </c>
    </row>
    <row r="14" ht="30" customHeight="1" spans="1:24">
      <c r="A14" s="16">
        <v>8</v>
      </c>
      <c r="B14" s="16">
        <v>7</v>
      </c>
      <c r="C14" s="16">
        <v>11</v>
      </c>
      <c r="D14" s="16">
        <v>1104</v>
      </c>
      <c r="E14" s="17" cm="1">
        <f t="array" ref="E14">SUMPRODUCT(([1]测算!$B$3:$B$1190=$B14)*([1]测算!$D$3:$D$1190=D14)*([1]测算!$H$3:$H$1190))</f>
        <v>124.13</v>
      </c>
      <c r="F14" s="18" cm="1">
        <f t="array" ref="F14">SUMPRODUCT(([1]测算!$B$3:$B$1190=$B14)*([1]测算!$D$3:$D$1190=D14)*([1]测算!$Q$3:$Q$1190))</f>
        <v>5533.76588887869</v>
      </c>
      <c r="G14" s="18">
        <f t="shared" si="0"/>
        <v>64.76588887869</v>
      </c>
      <c r="H14" s="16">
        <v>1103</v>
      </c>
      <c r="I14" s="17" cm="1">
        <f t="array" ref="I14">SUMPRODUCT(([1]测算!$B$3:$B$1190=$B14)*([1]测算!$D$3:$D$1190=H14)*([1]测算!$H$3:$H$1190))</f>
        <v>124.13</v>
      </c>
      <c r="J14" s="18" cm="1">
        <f t="array" ref="J14">SUMPRODUCT(([1]测算!$B$3:$B$1190=$B14)*([1]测算!$D$3:$D$1190=H14)*([1]测算!$Q$3:$Q$1190))</f>
        <v>5512.61506014941</v>
      </c>
      <c r="K14" s="18">
        <f t="shared" si="1"/>
        <v>43.6150601494082</v>
      </c>
      <c r="L14" s="25">
        <v>1102</v>
      </c>
      <c r="M14" s="17" cm="1">
        <f t="array" ref="M14">SUMPRODUCT(([1]测算!$B$3:$B$1190=$B14)*([1]测算!$D$3:$D$1190=L14)*([1]测算!$H$3:$H$1190))</f>
        <v>124.13</v>
      </c>
      <c r="N14" s="18" cm="1">
        <f t="array" ref="N14">SUMPRODUCT(([1]测算!$B$3:$B$1190=$B14)*([1]测算!$D$3:$D$1190=L14)*([1]测算!$Q$3:$Q$1190))</f>
        <v>5512.61506014941</v>
      </c>
      <c r="O14" s="18">
        <f t="shared" si="2"/>
        <v>43.6150601494082</v>
      </c>
      <c r="P14" s="16">
        <v>1101</v>
      </c>
      <c r="Q14" s="17" cm="1">
        <f t="array" ref="Q14">SUMPRODUCT(([1]测算!$B$3:$B$1190=$B14)*([1]测算!$D$3:$D$1190=P14)*([1]测算!$H$3:$H$1190))</f>
        <v>124.13</v>
      </c>
      <c r="R14" s="18" cm="1">
        <f t="array" ref="R14">SUMPRODUCT(([1]测算!$B$3:$B$1190=$B14)*([1]测算!$D$3:$D$1190=P14)*([1]测算!$Q$3:$Q$1190))</f>
        <v>5523.19047451405</v>
      </c>
      <c r="S14" s="18">
        <f t="shared" si="3"/>
        <v>54.1904745140491</v>
      </c>
      <c r="T14" s="18">
        <f t="shared" si="4"/>
        <v>496.52</v>
      </c>
      <c r="U14" s="18">
        <f t="shared" si="5"/>
        <v>5520.54662092289</v>
      </c>
      <c r="V14" s="18">
        <f t="shared" si="6"/>
        <v>2741061.80822063</v>
      </c>
      <c r="W14" s="18">
        <f t="shared" si="7"/>
        <v>51.5466209228889</v>
      </c>
      <c r="X14" s="18">
        <f t="shared" si="8"/>
        <v>25593.9282206328</v>
      </c>
    </row>
    <row r="15" ht="30" customHeight="1" spans="1:24">
      <c r="A15" s="16">
        <v>9</v>
      </c>
      <c r="B15" s="16">
        <v>7</v>
      </c>
      <c r="C15" s="16">
        <v>10</v>
      </c>
      <c r="D15" s="16">
        <v>1004</v>
      </c>
      <c r="E15" s="17" cm="1">
        <f t="array" ref="E15">SUMPRODUCT(([1]测算!$B$3:$B$1190=$B15)*([1]测算!$D$3:$D$1190=D15)*([1]测算!$H$3:$H$1190))</f>
        <v>124.13</v>
      </c>
      <c r="F15" s="18" cm="1">
        <f t="array" ref="F15">SUMPRODUCT(([1]测算!$B$3:$B$1190=$B15)*([1]测算!$D$3:$D$1190=D15)*([1]测算!$Q$3:$Q$1190))</f>
        <v>5523.19047451405</v>
      </c>
      <c r="G15" s="18">
        <f t="shared" si="0"/>
        <v>54.1904745140491</v>
      </c>
      <c r="H15" s="16">
        <v>1003</v>
      </c>
      <c r="I15" s="17" cm="1">
        <f t="array" ref="I15">SUMPRODUCT(([1]测算!$B$3:$B$1190=$B15)*([1]测算!$D$3:$D$1190=H15)*([1]测算!$H$3:$H$1190))</f>
        <v>124.13</v>
      </c>
      <c r="J15" s="18" cm="1">
        <f t="array" ref="J15">SUMPRODUCT(([1]测算!$B$3:$B$1190=$B15)*([1]测算!$D$3:$D$1190=H15)*([1]测算!$Q$3:$Q$1190))</f>
        <v>5502.03964578477</v>
      </c>
      <c r="K15" s="18">
        <f t="shared" si="1"/>
        <v>33.0396457847673</v>
      </c>
      <c r="L15" s="25">
        <v>1002</v>
      </c>
      <c r="M15" s="17" cm="1">
        <f t="array" ref="M15">SUMPRODUCT(([1]测算!$B$3:$B$1190=$B15)*([1]测算!$D$3:$D$1190=L15)*([1]测算!$H$3:$H$1190))</f>
        <v>124.13</v>
      </c>
      <c r="N15" s="18" cm="1">
        <f t="array" ref="N15">SUMPRODUCT(([1]测算!$B$3:$B$1190=$B15)*([1]测算!$D$3:$D$1190=L15)*([1]测算!$Q$3:$Q$1190))</f>
        <v>5502.03964578477</v>
      </c>
      <c r="O15" s="18">
        <f t="shared" si="2"/>
        <v>33.0396457847673</v>
      </c>
      <c r="P15" s="16">
        <v>1001</v>
      </c>
      <c r="Q15" s="17" cm="1">
        <f t="array" ref="Q15">SUMPRODUCT(([1]测算!$B$3:$B$1190=$B15)*([1]测算!$D$3:$D$1190=P15)*([1]测算!$H$3:$H$1190))</f>
        <v>124.13</v>
      </c>
      <c r="R15" s="18" cm="1">
        <f t="array" ref="R15">SUMPRODUCT(([1]测算!$B$3:$B$1190=$B15)*([1]测算!$D$3:$D$1190=P15)*([1]测算!$Q$3:$Q$1190))</f>
        <v>5512.61506014941</v>
      </c>
      <c r="S15" s="18">
        <f t="shared" si="3"/>
        <v>43.6150601494082</v>
      </c>
      <c r="T15" s="18">
        <f t="shared" si="4"/>
        <v>496.52</v>
      </c>
      <c r="U15" s="18">
        <f t="shared" si="5"/>
        <v>5509.97120655825</v>
      </c>
      <c r="V15" s="18">
        <f t="shared" si="6"/>
        <v>2735810.9034803</v>
      </c>
      <c r="W15" s="18">
        <f t="shared" si="7"/>
        <v>40.971206558248</v>
      </c>
      <c r="X15" s="18">
        <f t="shared" si="8"/>
        <v>20343.0234803013</v>
      </c>
    </row>
    <row r="16" ht="30" customHeight="1" spans="1:24">
      <c r="A16" s="16">
        <v>10</v>
      </c>
      <c r="B16" s="16">
        <v>7</v>
      </c>
      <c r="C16" s="16">
        <v>9</v>
      </c>
      <c r="D16" s="16">
        <v>904</v>
      </c>
      <c r="E16" s="17" cm="1">
        <f t="array" ref="E16">SUMPRODUCT(([1]测算!$B$3:$B$1190=$B16)*([1]测算!$D$3:$D$1190=D16)*([1]测算!$H$3:$H$1190))</f>
        <v>124.13</v>
      </c>
      <c r="F16" s="18" cm="1">
        <f t="array" ref="F16">SUMPRODUCT(([1]测算!$B$3:$B$1190=$B16)*([1]测算!$D$3:$D$1190=D16)*([1]测算!$Q$3:$Q$1190))</f>
        <v>5512.61506014941</v>
      </c>
      <c r="G16" s="18">
        <f t="shared" si="0"/>
        <v>43.6150601494082</v>
      </c>
      <c r="H16" s="16">
        <v>903</v>
      </c>
      <c r="I16" s="17" cm="1">
        <f t="array" ref="I16">SUMPRODUCT(([1]测算!$B$3:$B$1190=$B16)*([1]测算!$D$3:$D$1190=H16)*([1]测算!$H$3:$H$1190))</f>
        <v>124.13</v>
      </c>
      <c r="J16" s="18" cm="1">
        <f t="array" ref="J16">SUMPRODUCT(([1]测算!$B$3:$B$1190=$B16)*([1]测算!$D$3:$D$1190=H16)*([1]测算!$Q$3:$Q$1190))</f>
        <v>5491.46423142013</v>
      </c>
      <c r="K16" s="18">
        <f t="shared" si="1"/>
        <v>22.4642314201265</v>
      </c>
      <c r="L16" s="25">
        <v>902</v>
      </c>
      <c r="M16" s="17" cm="1">
        <f t="array" ref="M16">SUMPRODUCT(([1]测算!$B$3:$B$1190=$B16)*([1]测算!$D$3:$D$1190=L16)*([1]测算!$H$3:$H$1190))</f>
        <v>124.13</v>
      </c>
      <c r="N16" s="18" cm="1">
        <f t="array" ref="N16">SUMPRODUCT(([1]测算!$B$3:$B$1190=$B16)*([1]测算!$D$3:$D$1190=L16)*([1]测算!$Q$3:$Q$1190))</f>
        <v>5491.46423142013</v>
      </c>
      <c r="O16" s="18">
        <f t="shared" si="2"/>
        <v>22.4642314201265</v>
      </c>
      <c r="P16" s="16">
        <v>901</v>
      </c>
      <c r="Q16" s="17" cm="1">
        <f t="array" ref="Q16">SUMPRODUCT(([1]测算!$B$3:$B$1190=$B16)*([1]测算!$D$3:$D$1190=P16)*([1]测算!$H$3:$H$1190))</f>
        <v>124.13</v>
      </c>
      <c r="R16" s="18" cm="1">
        <f t="array" ref="R16">SUMPRODUCT(([1]测算!$B$3:$B$1190=$B16)*([1]测算!$D$3:$D$1190=P16)*([1]测算!$Q$3:$Q$1190))</f>
        <v>5502.03964578477</v>
      </c>
      <c r="S16" s="18">
        <f t="shared" si="3"/>
        <v>33.0396457847673</v>
      </c>
      <c r="T16" s="18">
        <f t="shared" si="4"/>
        <v>496.52</v>
      </c>
      <c r="U16" s="18">
        <f t="shared" si="5"/>
        <v>5499.39579219361</v>
      </c>
      <c r="V16" s="18">
        <f t="shared" si="6"/>
        <v>2730559.99873997</v>
      </c>
      <c r="W16" s="18">
        <f t="shared" si="7"/>
        <v>30.3957921936062</v>
      </c>
      <c r="X16" s="18">
        <f t="shared" si="8"/>
        <v>15092.1187399694</v>
      </c>
    </row>
    <row r="17" ht="30" customHeight="1" spans="1:24">
      <c r="A17" s="16">
        <v>11</v>
      </c>
      <c r="B17" s="16">
        <v>7</v>
      </c>
      <c r="C17" s="16">
        <v>8</v>
      </c>
      <c r="D17" s="16">
        <v>804</v>
      </c>
      <c r="E17" s="17" cm="1">
        <f t="array" ref="E17">SUMPRODUCT(([1]测算!$B$3:$B$1190=$B17)*([1]测算!$D$3:$D$1190=D17)*([1]测算!$H$3:$H$1190))</f>
        <v>124.13</v>
      </c>
      <c r="F17" s="18" cm="1">
        <f t="array" ref="F17">SUMPRODUCT(([1]测算!$B$3:$B$1190=$B17)*([1]测算!$D$3:$D$1190=D17)*([1]测算!$Q$3:$Q$1190))</f>
        <v>5500.5288723041</v>
      </c>
      <c r="G17" s="18">
        <f t="shared" si="0"/>
        <v>31.528872304104</v>
      </c>
      <c r="H17" s="16">
        <v>803</v>
      </c>
      <c r="I17" s="17" cm="1">
        <f t="array" ref="I17">SUMPRODUCT(([1]测算!$B$3:$B$1190=$B17)*([1]测算!$D$3:$D$1190=H17)*([1]测算!$H$3:$H$1190))</f>
        <v>124.13</v>
      </c>
      <c r="J17" s="18" cm="1">
        <f t="array" ref="J17">SUMPRODUCT(([1]测算!$B$3:$B$1190=$B17)*([1]测算!$D$3:$D$1190=H17)*([1]测算!$Q$3:$Q$1190))</f>
        <v>5479.37804357482</v>
      </c>
      <c r="K17" s="18">
        <f t="shared" si="1"/>
        <v>10.3780435748222</v>
      </c>
      <c r="L17" s="25">
        <v>802</v>
      </c>
      <c r="M17" s="17" cm="1">
        <f t="array" ref="M17">SUMPRODUCT(([1]测算!$B$3:$B$1190=$B17)*([1]测算!$D$3:$D$1190=L17)*([1]测算!$H$3:$H$1190))</f>
        <v>124.13</v>
      </c>
      <c r="N17" s="18" cm="1">
        <f t="array" ref="N17">SUMPRODUCT(([1]测算!$B$3:$B$1190=$B17)*([1]测算!$D$3:$D$1190=L17)*([1]测算!$Q$3:$Q$1190))</f>
        <v>5479.37804357482</v>
      </c>
      <c r="O17" s="18">
        <f t="shared" si="2"/>
        <v>10.3780435748222</v>
      </c>
      <c r="P17" s="16">
        <v>801</v>
      </c>
      <c r="Q17" s="17" cm="1">
        <f t="array" ref="Q17">SUMPRODUCT(([1]测算!$B$3:$B$1190=$B17)*([1]测算!$D$3:$D$1190=P17)*([1]测算!$H$3:$H$1190))</f>
        <v>124.13</v>
      </c>
      <c r="R17" s="18" cm="1">
        <f t="array" ref="R17">SUMPRODUCT(([1]测算!$B$3:$B$1190=$B17)*([1]测算!$D$3:$D$1190=P17)*([1]测算!$Q$3:$Q$1190))</f>
        <v>5489.95345793946</v>
      </c>
      <c r="S17" s="18">
        <f t="shared" si="3"/>
        <v>20.9534579394631</v>
      </c>
      <c r="T17" s="18">
        <f t="shared" si="4"/>
        <v>496.52</v>
      </c>
      <c r="U17" s="18">
        <f t="shared" si="5"/>
        <v>5487.3096043483</v>
      </c>
      <c r="V17" s="18">
        <f t="shared" si="6"/>
        <v>2724558.96475102</v>
      </c>
      <c r="W17" s="18">
        <f t="shared" si="7"/>
        <v>18.3096043483038</v>
      </c>
      <c r="X17" s="18">
        <f t="shared" si="8"/>
        <v>9091.08475101979</v>
      </c>
    </row>
    <row r="18" ht="30" customHeight="1" spans="1:24">
      <c r="A18" s="16">
        <v>12</v>
      </c>
      <c r="B18" s="16">
        <v>7</v>
      </c>
      <c r="C18" s="16">
        <v>7</v>
      </c>
      <c r="D18" s="16">
        <v>704</v>
      </c>
      <c r="E18" s="17" cm="1">
        <f t="array" ref="E18">SUMPRODUCT(([1]测算!$B$3:$B$1190=$B18)*([1]测算!$D$3:$D$1190=D18)*([1]测算!$H$3:$H$1190))</f>
        <v>124.13</v>
      </c>
      <c r="F18" s="18" cm="1">
        <f t="array" ref="F18">SUMPRODUCT(([1]测算!$B$3:$B$1190=$B18)*([1]测算!$D$3:$D$1190=D18)*([1]测算!$Q$3:$Q$1190))</f>
        <v>5489.95345793946</v>
      </c>
      <c r="G18" s="18">
        <f t="shared" si="0"/>
        <v>20.9534579394631</v>
      </c>
      <c r="H18" s="16">
        <v>703</v>
      </c>
      <c r="I18" s="17" cm="1">
        <f t="array" ref="I18">SUMPRODUCT(([1]测算!$B$3:$B$1190=$B18)*([1]测算!$D$3:$D$1190=H18)*([1]测算!$H$3:$H$1190))</f>
        <v>124.13</v>
      </c>
      <c r="J18" s="18" cm="1">
        <f t="array" ref="J18">SUMPRODUCT(([1]测算!$B$3:$B$1190=$B18)*([1]测算!$D$3:$D$1190=H18)*([1]测算!$Q$3:$Q$1190))</f>
        <v>5468.80262921018</v>
      </c>
      <c r="K18" s="18">
        <f t="shared" si="1"/>
        <v>-0.197370789818706</v>
      </c>
      <c r="L18" s="25">
        <v>702</v>
      </c>
      <c r="M18" s="17" cm="1">
        <f t="array" ref="M18">SUMPRODUCT(([1]测算!$B$3:$B$1190=$B18)*([1]测算!$D$3:$D$1190=L18)*([1]测算!$H$3:$H$1190))</f>
        <v>124.13</v>
      </c>
      <c r="N18" s="18" cm="1">
        <f t="array" ref="N18">SUMPRODUCT(([1]测算!$B$3:$B$1190=$B18)*([1]测算!$D$3:$D$1190=L18)*([1]测算!$Q$3:$Q$1190))</f>
        <v>5468.80262921018</v>
      </c>
      <c r="O18" s="18">
        <f t="shared" si="2"/>
        <v>-0.197370789818706</v>
      </c>
      <c r="P18" s="16">
        <v>701</v>
      </c>
      <c r="Q18" s="17" cm="1">
        <f t="array" ref="Q18">SUMPRODUCT(([1]测算!$B$3:$B$1190=$B18)*([1]测算!$D$3:$D$1190=P18)*([1]测算!$H$3:$H$1190))</f>
        <v>124.13</v>
      </c>
      <c r="R18" s="18" cm="1">
        <f t="array" ref="R18">SUMPRODUCT(([1]测算!$B$3:$B$1190=$B18)*([1]测算!$D$3:$D$1190=P18)*([1]测算!$Q$3:$Q$1190))</f>
        <v>5479.37804357482</v>
      </c>
      <c r="S18" s="18">
        <f t="shared" si="3"/>
        <v>10.3780435748222</v>
      </c>
      <c r="T18" s="18">
        <f t="shared" si="4"/>
        <v>496.52</v>
      </c>
      <c r="U18" s="18">
        <f t="shared" si="5"/>
        <v>5476.73418998366</v>
      </c>
      <c r="V18" s="18">
        <f t="shared" si="6"/>
        <v>2719308.06001069</v>
      </c>
      <c r="W18" s="18">
        <f t="shared" si="7"/>
        <v>7.73418998366196</v>
      </c>
      <c r="X18" s="18">
        <f t="shared" si="8"/>
        <v>3840.18001068784</v>
      </c>
    </row>
    <row r="19" ht="30" customHeight="1" spans="1:24">
      <c r="A19" s="16">
        <v>13</v>
      </c>
      <c r="B19" s="16">
        <v>7</v>
      </c>
      <c r="C19" s="16">
        <v>6</v>
      </c>
      <c r="D19" s="16">
        <v>604</v>
      </c>
      <c r="E19" s="17" cm="1">
        <f t="array" ref="E19">SUMPRODUCT(([1]测算!$B$3:$B$1190=$B19)*([1]测算!$D$3:$D$1190=D19)*([1]测算!$H$3:$H$1190))</f>
        <v>124.13</v>
      </c>
      <c r="F19" s="18" cm="1">
        <f t="array" ref="F19">SUMPRODUCT(([1]测算!$B$3:$B$1190=$B19)*([1]测算!$D$3:$D$1190=D19)*([1]测算!$Q$3:$Q$1190))</f>
        <v>5479.37804357482</v>
      </c>
      <c r="G19" s="18">
        <f t="shared" si="0"/>
        <v>10.3780435748222</v>
      </c>
      <c r="H19" s="16">
        <v>603</v>
      </c>
      <c r="I19" s="17" cm="1">
        <f t="array" ref="I19">SUMPRODUCT(([1]测算!$B$3:$B$1190=$B19)*([1]测算!$D$3:$D$1190=H19)*([1]测算!$H$3:$H$1190))</f>
        <v>124.13</v>
      </c>
      <c r="J19" s="18" cm="1">
        <f t="array" ref="J19">SUMPRODUCT(([1]测算!$B$3:$B$1190=$B19)*([1]测算!$D$3:$D$1190=H19)*([1]测算!$Q$3:$Q$1190))</f>
        <v>5458.22721484554</v>
      </c>
      <c r="K19" s="18">
        <f t="shared" si="1"/>
        <v>-10.7727851544596</v>
      </c>
      <c r="L19" s="25">
        <v>602</v>
      </c>
      <c r="M19" s="17" cm="1">
        <f t="array" ref="M19">SUMPRODUCT(([1]测算!$B$3:$B$1190=$B19)*([1]测算!$D$3:$D$1190=L19)*([1]测算!$H$3:$H$1190))</f>
        <v>124.13</v>
      </c>
      <c r="N19" s="18" cm="1">
        <f t="array" ref="N19">SUMPRODUCT(([1]测算!$B$3:$B$1190=$B19)*([1]测算!$D$3:$D$1190=L19)*([1]测算!$Q$3:$Q$1190))</f>
        <v>5458.22721484554</v>
      </c>
      <c r="O19" s="18">
        <f t="shared" si="2"/>
        <v>-10.7727851544596</v>
      </c>
      <c r="P19" s="16">
        <v>601</v>
      </c>
      <c r="Q19" s="17" cm="1">
        <f t="array" ref="Q19">SUMPRODUCT(([1]测算!$B$3:$B$1190=$B19)*([1]测算!$D$3:$D$1190=P19)*([1]测算!$H$3:$H$1190))</f>
        <v>124.13</v>
      </c>
      <c r="R19" s="18" cm="1">
        <f t="array" ref="R19">SUMPRODUCT(([1]测算!$B$3:$B$1190=$B19)*([1]测算!$D$3:$D$1190=P19)*([1]测算!$Q$3:$Q$1190))</f>
        <v>5468.80262921018</v>
      </c>
      <c r="S19" s="18">
        <f t="shared" si="3"/>
        <v>-0.197370789818706</v>
      </c>
      <c r="T19" s="18">
        <f t="shared" si="4"/>
        <v>496.52</v>
      </c>
      <c r="U19" s="18">
        <f t="shared" si="5"/>
        <v>5466.15877561902</v>
      </c>
      <c r="V19" s="18">
        <f t="shared" si="6"/>
        <v>2714057.15527036</v>
      </c>
      <c r="W19" s="18">
        <f t="shared" si="7"/>
        <v>-2.84122438097893</v>
      </c>
      <c r="X19" s="18">
        <f t="shared" si="8"/>
        <v>-1410.72472964366</v>
      </c>
    </row>
    <row r="20" ht="30" customHeight="1" spans="1:24">
      <c r="A20" s="16">
        <v>14</v>
      </c>
      <c r="B20" s="16">
        <v>7</v>
      </c>
      <c r="C20" s="16">
        <v>5</v>
      </c>
      <c r="D20" s="16">
        <v>504</v>
      </c>
      <c r="E20" s="17" cm="1">
        <f t="array" ref="E20">SUMPRODUCT(([1]测算!$B$3:$B$1190=$B20)*([1]测算!$D$3:$D$1190=D20)*([1]测算!$H$3:$H$1190))</f>
        <v>124.13</v>
      </c>
      <c r="F20" s="18" cm="1">
        <f t="array" ref="F20">SUMPRODUCT(([1]测算!$B$3:$B$1190=$B20)*([1]测算!$D$3:$D$1190=D20)*([1]测算!$Q$3:$Q$1190))</f>
        <v>5452.18412092289</v>
      </c>
      <c r="G20" s="18">
        <f t="shared" si="0"/>
        <v>-16.8158790771113</v>
      </c>
      <c r="H20" s="16">
        <v>503</v>
      </c>
      <c r="I20" s="17" cm="1">
        <f t="array" ref="I20">SUMPRODUCT(([1]测算!$B$3:$B$1190=$B20)*([1]测算!$D$3:$D$1190=H20)*([1]测算!$H$3:$H$1190))</f>
        <v>124.13</v>
      </c>
      <c r="J20" s="18" cm="1">
        <f t="array" ref="J20">SUMPRODUCT(([1]测算!$B$3:$B$1190=$B20)*([1]测算!$D$3:$D$1190=H20)*([1]测算!$Q$3:$Q$1190))</f>
        <v>5431.03329219361</v>
      </c>
      <c r="K20" s="18">
        <f t="shared" si="1"/>
        <v>-37.9667078063931</v>
      </c>
      <c r="L20" s="25">
        <v>502</v>
      </c>
      <c r="M20" s="17" cm="1">
        <f t="array" ref="M20">SUMPRODUCT(([1]测算!$B$3:$B$1190=$B20)*([1]测算!$D$3:$D$1190=L20)*([1]测算!$H$3:$H$1190))</f>
        <v>124.13</v>
      </c>
      <c r="N20" s="18" cm="1">
        <f t="array" ref="N20">SUMPRODUCT(([1]测算!$B$3:$B$1190=$B20)*([1]测算!$D$3:$D$1190=L20)*([1]测算!$Q$3:$Q$1190))</f>
        <v>5431.03329219361</v>
      </c>
      <c r="O20" s="18">
        <f t="shared" si="2"/>
        <v>-37.9667078063931</v>
      </c>
      <c r="P20" s="16">
        <v>501</v>
      </c>
      <c r="Q20" s="17" cm="1">
        <f t="array" ref="Q20">SUMPRODUCT(([1]测算!$B$3:$B$1190=$B20)*([1]测算!$D$3:$D$1190=P20)*([1]测算!$H$3:$H$1190))</f>
        <v>124.13</v>
      </c>
      <c r="R20" s="18" cm="1">
        <f t="array" ref="R20">SUMPRODUCT(([1]测算!$B$3:$B$1190=$B20)*([1]测算!$D$3:$D$1190=P20)*([1]测算!$Q$3:$Q$1190))</f>
        <v>5441.60870655825</v>
      </c>
      <c r="S20" s="18">
        <f t="shared" si="3"/>
        <v>-27.3912934417522</v>
      </c>
      <c r="T20" s="18">
        <f t="shared" si="4"/>
        <v>496.52</v>
      </c>
      <c r="U20" s="18">
        <f t="shared" si="5"/>
        <v>5438.96485296709</v>
      </c>
      <c r="V20" s="18">
        <f t="shared" si="6"/>
        <v>2700554.82879522</v>
      </c>
      <c r="W20" s="18">
        <f t="shared" si="7"/>
        <v>-30.0351470329124</v>
      </c>
      <c r="X20" s="18">
        <f t="shared" si="8"/>
        <v>-14913.0512047817</v>
      </c>
    </row>
    <row r="21" ht="30" customHeight="1" spans="1:24">
      <c r="A21" s="16">
        <v>15</v>
      </c>
      <c r="B21" s="16">
        <v>7</v>
      </c>
      <c r="C21" s="16">
        <v>4</v>
      </c>
      <c r="D21" s="16">
        <v>404</v>
      </c>
      <c r="E21" s="17" cm="1">
        <f t="array" ref="E21">SUMPRODUCT(([1]测算!$B$3:$B$1190=$B21)*([1]测算!$D$3:$D$1190=D21)*([1]测算!$H$3:$H$1190))</f>
        <v>124.13</v>
      </c>
      <c r="F21" s="18" cm="1">
        <f t="array" ref="F21">SUMPRODUCT(([1]测算!$B$3:$B$1190=$B21)*([1]测算!$D$3:$D$1190=D21)*([1]测算!$Q$3:$Q$1190))</f>
        <v>5424.99019827096</v>
      </c>
      <c r="G21" s="18">
        <f t="shared" si="0"/>
        <v>-44.0098017290447</v>
      </c>
      <c r="H21" s="16">
        <v>403</v>
      </c>
      <c r="I21" s="17" cm="1">
        <f t="array" ref="I21">SUMPRODUCT(([1]测算!$B$3:$B$1190=$B21)*([1]测算!$D$3:$D$1190=H21)*([1]测算!$H$3:$H$1190))</f>
        <v>124.13</v>
      </c>
      <c r="J21" s="18" cm="1">
        <f t="array" ref="J21">SUMPRODUCT(([1]测算!$B$3:$B$1190=$B21)*([1]测算!$D$3:$D$1190=H21)*([1]测算!$Q$3:$Q$1190))</f>
        <v>5403.83936954167</v>
      </c>
      <c r="K21" s="18">
        <f t="shared" si="1"/>
        <v>-65.1606304583265</v>
      </c>
      <c r="L21" s="25">
        <v>402</v>
      </c>
      <c r="M21" s="17" cm="1">
        <f t="array" ref="M21">SUMPRODUCT(([1]测算!$B$3:$B$1190=$B21)*([1]测算!$D$3:$D$1190=L21)*([1]测算!$H$3:$H$1190))</f>
        <v>124.13</v>
      </c>
      <c r="N21" s="18" cm="1">
        <f t="array" ref="N21">SUMPRODUCT(([1]测算!$B$3:$B$1190=$B21)*([1]测算!$D$3:$D$1190=L21)*([1]测算!$Q$3:$Q$1190))</f>
        <v>5403.83936954167</v>
      </c>
      <c r="O21" s="18">
        <f t="shared" si="2"/>
        <v>-65.1606304583265</v>
      </c>
      <c r="P21" s="16">
        <v>401</v>
      </c>
      <c r="Q21" s="17" cm="1">
        <f t="array" ref="Q21">SUMPRODUCT(([1]测算!$B$3:$B$1190=$B21)*([1]测算!$D$3:$D$1190=P21)*([1]测算!$H$3:$H$1190))</f>
        <v>124.13</v>
      </c>
      <c r="R21" s="18" cm="1">
        <f t="array" ref="R21">SUMPRODUCT(([1]测算!$B$3:$B$1190=$B21)*([1]测算!$D$3:$D$1190=P21)*([1]测算!$Q$3:$Q$1190))</f>
        <v>5414.41478390631</v>
      </c>
      <c r="S21" s="18">
        <f t="shared" si="3"/>
        <v>-54.5852160936856</v>
      </c>
      <c r="T21" s="18">
        <f t="shared" si="4"/>
        <v>496.52</v>
      </c>
      <c r="U21" s="18">
        <f t="shared" si="5"/>
        <v>5411.77093031516</v>
      </c>
      <c r="V21" s="18">
        <f t="shared" si="6"/>
        <v>2687052.50232008</v>
      </c>
      <c r="W21" s="18">
        <f t="shared" si="7"/>
        <v>-57.2290696848449</v>
      </c>
      <c r="X21" s="18">
        <f t="shared" si="8"/>
        <v>-28415.3776799192</v>
      </c>
    </row>
    <row r="22" ht="30" customHeight="1" spans="1:24">
      <c r="A22" s="16">
        <v>16</v>
      </c>
      <c r="B22" s="16">
        <v>7</v>
      </c>
      <c r="C22" s="16">
        <v>3</v>
      </c>
      <c r="D22" s="16">
        <v>304</v>
      </c>
      <c r="E22" s="17" cm="1">
        <f t="array" ref="E22">SUMPRODUCT(([1]测算!$B$3:$B$1190=$B22)*([1]测算!$D$3:$D$1190=D22)*([1]测算!$H$3:$H$1190))</f>
        <v>124.13</v>
      </c>
      <c r="F22" s="18" cm="1">
        <f t="array" ref="F22">SUMPRODUCT(([1]测算!$B$3:$B$1190=$B22)*([1]测算!$D$3:$D$1190=D22)*([1]测算!$Q$3:$Q$1190))</f>
        <v>5397.79627561902</v>
      </c>
      <c r="G22" s="18">
        <f t="shared" si="0"/>
        <v>-71.2037243809791</v>
      </c>
      <c r="H22" s="16">
        <v>303</v>
      </c>
      <c r="I22" s="17" cm="1">
        <f t="array" ref="I22">SUMPRODUCT(([1]测算!$B$3:$B$1190=$B22)*([1]测算!$D$3:$D$1190=H22)*([1]测算!$H$3:$H$1190))</f>
        <v>124.13</v>
      </c>
      <c r="J22" s="18" cm="1">
        <f t="array" ref="J22">SUMPRODUCT(([1]测算!$B$3:$B$1190=$B22)*([1]测算!$D$3:$D$1190=H22)*([1]测算!$Q$3:$Q$1190))</f>
        <v>5376.64544688974</v>
      </c>
      <c r="K22" s="18">
        <f t="shared" si="1"/>
        <v>-92.3545531102609</v>
      </c>
      <c r="L22" s="25">
        <v>302</v>
      </c>
      <c r="M22" s="17" cm="1">
        <f t="array" ref="M22">SUMPRODUCT(([1]测算!$B$3:$B$1190=$B22)*([1]测算!$D$3:$D$1190=L22)*([1]测算!$H$3:$H$1190))</f>
        <v>124.13</v>
      </c>
      <c r="N22" s="18" cm="1">
        <f t="array" ref="N22">SUMPRODUCT(([1]测算!$B$3:$B$1190=$B22)*([1]测算!$D$3:$D$1190=L22)*([1]测算!$Q$3:$Q$1190))</f>
        <v>5370.60235296709</v>
      </c>
      <c r="O22" s="18">
        <f t="shared" si="2"/>
        <v>-98.3976470329126</v>
      </c>
      <c r="P22" s="16">
        <v>301</v>
      </c>
      <c r="Q22" s="17" cm="1">
        <f t="array" ref="Q22">SUMPRODUCT(([1]测算!$B$3:$B$1190=$B22)*([1]测算!$D$3:$D$1190=P22)*([1]测算!$H$3:$H$1190))</f>
        <v>124.13</v>
      </c>
      <c r="R22" s="18" cm="1">
        <f t="array" ref="R22">SUMPRODUCT(([1]测算!$B$3:$B$1190=$B22)*([1]测算!$D$3:$D$1190=P22)*([1]测算!$Q$3:$Q$1190))</f>
        <v>5381.17776733173</v>
      </c>
      <c r="S22" s="18">
        <f t="shared" si="3"/>
        <v>-87.8222326682717</v>
      </c>
      <c r="T22" s="18">
        <f t="shared" si="4"/>
        <v>496.52</v>
      </c>
      <c r="U22" s="18">
        <f t="shared" si="5"/>
        <v>5381.55546070189</v>
      </c>
      <c r="V22" s="18">
        <f t="shared" si="6"/>
        <v>2672049.9173477</v>
      </c>
      <c r="W22" s="18">
        <f t="shared" si="7"/>
        <v>-87.4445392981052</v>
      </c>
      <c r="X22" s="18">
        <f t="shared" si="8"/>
        <v>-43417.9626522952</v>
      </c>
    </row>
    <row r="23" ht="30" customHeight="1" spans="1:24">
      <c r="A23" s="16">
        <v>17</v>
      </c>
      <c r="B23" s="16">
        <v>7</v>
      </c>
      <c r="C23" s="16">
        <v>2</v>
      </c>
      <c r="D23" s="16">
        <v>204</v>
      </c>
      <c r="E23" s="17" cm="1">
        <f t="array" ref="E23">SUMPRODUCT(([1]测算!$B$3:$B$1190=$B23)*([1]测算!$D$3:$D$1190=D23)*([1]测算!$H$3:$H$1190))</f>
        <v>124.13</v>
      </c>
      <c r="F23" s="18" cm="1">
        <f t="array" ref="F23">SUMPRODUCT(([1]测算!$B$3:$B$1190=$B23)*([1]测算!$D$3:$D$1190=D23)*([1]测算!$Q$3:$Q$1190))</f>
        <v>5370.60235296709</v>
      </c>
      <c r="G23" s="18">
        <f t="shared" si="0"/>
        <v>-98.3976470329126</v>
      </c>
      <c r="H23" s="16">
        <v>203</v>
      </c>
      <c r="I23" s="17" cm="1">
        <f t="array" ref="I23">SUMPRODUCT(([1]测算!$B$3:$B$1190=$B23)*([1]测算!$D$3:$D$1190=H23)*([1]测算!$H$3:$H$1190))</f>
        <v>124.13</v>
      </c>
      <c r="J23" s="18" cm="1">
        <f t="array" ref="J23">SUMPRODUCT(([1]测算!$B$3:$B$1190=$B23)*([1]测算!$D$3:$D$1190=H23)*([1]测算!$Q$3:$Q$1190))</f>
        <v>5343.40843031515</v>
      </c>
      <c r="K23" s="18">
        <f t="shared" si="1"/>
        <v>-125.591569684846</v>
      </c>
      <c r="L23" s="25">
        <v>202</v>
      </c>
      <c r="M23" s="17" cm="1">
        <f t="array" ref="M23">SUMPRODUCT(([1]测算!$B$3:$B$1190=$B23)*([1]测算!$D$3:$D$1190=L23)*([1]测算!$H$3:$H$1190))</f>
        <v>124.13</v>
      </c>
      <c r="N23" s="18" cm="1">
        <f t="array" ref="N23">SUMPRODUCT(([1]测算!$B$3:$B$1190=$B23)*([1]测算!$D$3:$D$1190=L23)*([1]测算!$Q$3:$Q$1190))</f>
        <v>5338.87610987316</v>
      </c>
      <c r="O23" s="18">
        <f t="shared" si="2"/>
        <v>-130.123890126835</v>
      </c>
      <c r="P23" s="16">
        <v>201</v>
      </c>
      <c r="Q23" s="17" cm="1">
        <f t="array" ref="Q23">SUMPRODUCT(([1]测算!$B$3:$B$1190=$B23)*([1]测算!$D$3:$D$1190=P23)*([1]测算!$H$3:$H$1190))</f>
        <v>124.13</v>
      </c>
      <c r="R23" s="18" cm="1">
        <f t="array" ref="R23">SUMPRODUCT(([1]测算!$B$3:$B$1190=$B23)*([1]测算!$D$3:$D$1190=P23)*([1]测算!$Q$3:$Q$1190))</f>
        <v>5349.45152423781</v>
      </c>
      <c r="S23" s="18">
        <f t="shared" si="3"/>
        <v>-119.548475762194</v>
      </c>
      <c r="T23" s="18">
        <f t="shared" si="4"/>
        <v>496.52</v>
      </c>
      <c r="U23" s="18">
        <f t="shared" si="5"/>
        <v>5350.5846043483</v>
      </c>
      <c r="V23" s="18">
        <f t="shared" si="6"/>
        <v>2656672.26775102</v>
      </c>
      <c r="W23" s="18">
        <f t="shared" si="7"/>
        <v>-118.415395651697</v>
      </c>
      <c r="X23" s="18">
        <f t="shared" si="8"/>
        <v>-58795.6122489804</v>
      </c>
    </row>
    <row r="24" ht="30" customHeight="1" spans="1:24">
      <c r="A24" s="16">
        <v>18</v>
      </c>
      <c r="B24" s="16">
        <v>7</v>
      </c>
      <c r="C24" s="16">
        <v>1</v>
      </c>
      <c r="D24" s="16">
        <v>104</v>
      </c>
      <c r="E24" s="17" cm="1">
        <f t="array" ref="E24">SUMPRODUCT(([1]测算!$B$3:$B$1190=$B24)*([1]测算!$D$3:$D$1190=D24)*([1]测算!$H$3:$H$1190))</f>
        <v>124.13</v>
      </c>
      <c r="F24" s="18" cm="1">
        <f t="array" ref="F24">SUMPRODUCT(([1]测算!$B$3:$B$1190=$B24)*([1]测算!$D$3:$D$1190=D24)*([1]测算!$Q$3:$Q$1190))</f>
        <v>5338.87610987316</v>
      </c>
      <c r="G24" s="18">
        <f t="shared" si="0"/>
        <v>-130.123890126835</v>
      </c>
      <c r="H24" s="16">
        <v>103</v>
      </c>
      <c r="I24" s="26" cm="1">
        <f t="array" ref="I24">SUMPRODUCT(([1]测算!$B$3:$B$1190=$B24)*([1]测算!$D$3:$D$1190=H24)*([1]测算!$H$3:$H$1190))</f>
        <v>110.43</v>
      </c>
      <c r="J24" s="18" cm="1">
        <f t="array" ref="J24">SUMPRODUCT(([1]测算!$B$3:$B$1190=$B24)*([1]测算!$D$3:$D$1190=H24)*([1]测算!$Q$3:$Q$1190))</f>
        <v>5205.92804357482</v>
      </c>
      <c r="K24" s="18">
        <f t="shared" si="1"/>
        <v>-263.071956425178</v>
      </c>
      <c r="L24" s="27">
        <v>102</v>
      </c>
      <c r="M24" s="17" cm="1">
        <f t="array" ref="M24">SUMPRODUCT(([1]测算!$B$3:$B$1190=$B24)*([1]测算!$D$3:$D$1190=L24)*([1]测算!$H$3:$H$1190))</f>
        <v>124.13</v>
      </c>
      <c r="N24" s="18" cm="1">
        <f t="array" ref="N24">SUMPRODUCT(([1]测算!$B$3:$B$1190=$B24)*([1]测算!$D$3:$D$1190=L24)*([1]测算!$Q$3:$Q$1190))</f>
        <v>5310.17141374057</v>
      </c>
      <c r="O24" s="18">
        <f t="shared" si="2"/>
        <v>-158.828586259432</v>
      </c>
      <c r="P24" s="16">
        <v>101</v>
      </c>
      <c r="Q24" s="26" cm="1">
        <f t="array" ref="Q24">SUMPRODUCT(([1]测算!$B$3:$B$1190=$B24)*([1]测算!$D$3:$D$1190=P24)*([1]测算!$H$3:$H$1190))</f>
        <v>110.43</v>
      </c>
      <c r="R24" s="3" cm="1">
        <f t="array" ref="R24">SUMPRODUCT(([1]测算!$B$3:$B$1190=$B24)*([1]测算!$D$3:$D$1190=P24)*([1]测算!$Q$3:$Q$1190))</f>
        <v>5211.97113749747</v>
      </c>
      <c r="S24" s="18">
        <f t="shared" si="3"/>
        <v>-257.028862502526</v>
      </c>
      <c r="T24" s="18">
        <f t="shared" si="4"/>
        <v>469.12</v>
      </c>
      <c r="U24" s="18">
        <f t="shared" si="5"/>
        <v>5270.11185980556</v>
      </c>
      <c r="V24" s="18">
        <f t="shared" si="6"/>
        <v>2472314.87567199</v>
      </c>
      <c r="W24" s="18">
        <f t="shared" si="7"/>
        <v>-198.888140194435</v>
      </c>
      <c r="X24" s="18">
        <f t="shared" si="8"/>
        <v>-93302.4043280136</v>
      </c>
    </row>
    <row r="25" s="2" customFormat="1" ht="26.25" customHeight="1" spans="1:24">
      <c r="A25" s="19" t="s">
        <v>29</v>
      </c>
      <c r="B25" s="16"/>
      <c r="C25" s="20"/>
      <c r="D25" s="20"/>
      <c r="E25" s="21">
        <f>SUM(E7:E24)</f>
        <v>2234.34</v>
      </c>
      <c r="F25" s="18">
        <f>AVERAGE(F7:F24)</f>
        <v>5482.81924983633</v>
      </c>
      <c r="G25" s="18">
        <f t="shared" si="0"/>
        <v>13.8192498363323</v>
      </c>
      <c r="H25" s="22"/>
      <c r="I25" s="21">
        <f>SUM(I7:I24)</f>
        <v>2220.64</v>
      </c>
      <c r="J25" s="18">
        <f>AVERAGE(J7:J24)</f>
        <v>5455.12173602418</v>
      </c>
      <c r="K25" s="18">
        <f t="shared" si="1"/>
        <v>-13.8782639758219</v>
      </c>
      <c r="L25" s="20"/>
      <c r="M25" s="21">
        <f>SUM(M7:M24)</f>
        <v>2234.34</v>
      </c>
      <c r="N25" s="18">
        <f>AVERAGE(N7:N24)</f>
        <v>5460.32551134646</v>
      </c>
      <c r="O25" s="18">
        <f t="shared" si="2"/>
        <v>-8.6744886535389</v>
      </c>
      <c r="P25" s="20"/>
      <c r="Q25" s="21">
        <f t="shared" ref="Q25:V25" si="9">SUM(Q7:Q24)</f>
        <v>2220.64</v>
      </c>
      <c r="R25" s="18">
        <f>AVERAGE(R7:R24)</f>
        <v>5464.85783178845</v>
      </c>
      <c r="S25" s="18">
        <f t="shared" si="3"/>
        <v>-4.14216821154969</v>
      </c>
      <c r="T25" s="20">
        <f t="shared" si="9"/>
        <v>8909.96</v>
      </c>
      <c r="U25" s="20">
        <f>V25/T25</f>
        <v>5466.57089307549</v>
      </c>
      <c r="V25" s="20">
        <f t="shared" si="9"/>
        <v>48706927.9944669</v>
      </c>
      <c r="W25" s="20">
        <f>X25/T25</f>
        <v>-2.42910692450432</v>
      </c>
      <c r="X25" s="20">
        <f>SUM(X7:X24)</f>
        <v>-21643.2455330565</v>
      </c>
    </row>
  </sheetData>
  <mergeCells count="28">
    <mergeCell ref="A1:S1"/>
    <mergeCell ref="D2:K2"/>
    <mergeCell ref="L2:S2"/>
    <mergeCell ref="D3:G3"/>
    <mergeCell ref="H3:K3"/>
    <mergeCell ref="L3:O3"/>
    <mergeCell ref="P3:S3"/>
    <mergeCell ref="T3:X3"/>
    <mergeCell ref="D4:G4"/>
    <mergeCell ref="H4:K4"/>
    <mergeCell ref="L4:O4"/>
    <mergeCell ref="P4:S4"/>
    <mergeCell ref="T4:X4"/>
    <mergeCell ref="U5:V5"/>
    <mergeCell ref="W5:X5"/>
    <mergeCell ref="A25:C25"/>
    <mergeCell ref="A2:A6"/>
    <mergeCell ref="B2:B6"/>
    <mergeCell ref="C2:C6"/>
    <mergeCell ref="D5:D6"/>
    <mergeCell ref="E5:E6"/>
    <mergeCell ref="H5:H6"/>
    <mergeCell ref="I5:I6"/>
    <mergeCell ref="L5:L6"/>
    <mergeCell ref="M5:M6"/>
    <mergeCell ref="P5:P6"/>
    <mergeCell ref="Q5:Q6"/>
    <mergeCell ref="T5:T6"/>
  </mergeCells>
  <pageMargins left="0.37" right="0.3" top="0.53" bottom="0.66" header="0.37" footer="0.4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"/>
  <sheetViews>
    <sheetView zoomScale="80" zoomScaleNormal="80" zoomScaleSheetLayoutView="60" workbookViewId="0">
      <pane ySplit="6" topLeftCell="A7" activePane="bottomLeft" state="frozen"/>
      <selection/>
      <selection pane="bottomLeft" activeCell="O24" sqref="O24"/>
    </sheetView>
  </sheetViews>
  <sheetFormatPr defaultColWidth="10" defaultRowHeight="13.5"/>
  <cols>
    <col min="1" max="1" width="6.33333333333333" style="3" customWidth="1"/>
    <col min="2" max="2" width="7.44166666666667" style="3" hidden="1" customWidth="1"/>
    <col min="3" max="3" width="7.44166666666667" style="3" customWidth="1"/>
    <col min="4" max="5" width="10.4416666666667" style="3" customWidth="1"/>
    <col min="6" max="7" width="14.6666666666667" style="3" customWidth="1"/>
    <col min="8" max="9" width="10.4416666666667" style="3" customWidth="1"/>
    <col min="10" max="11" width="14.6666666666667" style="3" customWidth="1"/>
    <col min="12" max="13" width="10.4416666666667" style="3" customWidth="1"/>
    <col min="14" max="15" width="14.6666666666667" style="3" customWidth="1"/>
    <col min="16" max="17" width="10.4416666666667" style="3" customWidth="1"/>
    <col min="18" max="19" width="14.6666666666667" style="3" customWidth="1"/>
    <col min="20" max="20" width="13.8916666666667" style="3" hidden="1" customWidth="1" outlineLevel="1"/>
    <col min="21" max="22" width="16.3333333333333" style="3" hidden="1" customWidth="1" outlineLevel="1"/>
    <col min="23" max="24" width="12.1083333333333" style="3" hidden="1" customWidth="1" outlineLevel="1"/>
    <col min="25" max="25" width="10" style="3" customWidth="1" collapsed="1"/>
    <col min="26" max="124" width="10" style="3" customWidth="1"/>
    <col min="125" max="16384" width="10" style="3"/>
  </cols>
  <sheetData>
    <row r="1" ht="55.5" customHeight="1" spans="1:24">
      <c r="A1" s="4" t="s">
        <v>35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28"/>
      <c r="U1" s="28"/>
      <c r="V1" s="28"/>
      <c r="W1" s="28"/>
      <c r="X1" s="28"/>
    </row>
    <row r="2" ht="22.5" customHeight="1" spans="1:24">
      <c r="A2" s="5" t="s">
        <v>1</v>
      </c>
      <c r="B2" s="5" t="s">
        <v>2</v>
      </c>
      <c r="C2" s="5" t="s">
        <v>3</v>
      </c>
      <c r="D2" s="6" t="s">
        <v>4</v>
      </c>
      <c r="E2" s="7"/>
      <c r="F2" s="7"/>
      <c r="G2" s="7"/>
      <c r="H2" s="7"/>
      <c r="I2" s="7"/>
      <c r="J2" s="7"/>
      <c r="K2" s="23"/>
      <c r="L2" s="6" t="s">
        <v>5</v>
      </c>
      <c r="M2" s="7"/>
      <c r="N2" s="7"/>
      <c r="O2" s="7"/>
      <c r="P2" s="7"/>
      <c r="Q2" s="7"/>
      <c r="R2" s="7"/>
      <c r="S2" s="23"/>
      <c r="T2" s="29"/>
      <c r="U2" s="29"/>
      <c r="V2" s="29"/>
      <c r="W2" s="29"/>
      <c r="X2" s="29"/>
    </row>
    <row r="3" s="1" customFormat="1" ht="22.5" customHeight="1" spans="1:24">
      <c r="A3" s="5"/>
      <c r="B3" s="5"/>
      <c r="C3" s="5"/>
      <c r="D3" s="8" t="s">
        <v>10</v>
      </c>
      <c r="E3" s="9"/>
      <c r="F3" s="9"/>
      <c r="G3" s="9"/>
      <c r="H3" s="8" t="s">
        <v>11</v>
      </c>
      <c r="I3" s="9"/>
      <c r="J3" s="9"/>
      <c r="K3" s="9"/>
      <c r="L3" s="8" t="s">
        <v>12</v>
      </c>
      <c r="M3" s="9"/>
      <c r="N3" s="9"/>
      <c r="O3" s="9"/>
      <c r="P3" s="24" t="s">
        <v>13</v>
      </c>
      <c r="Q3" s="24"/>
      <c r="R3" s="24"/>
      <c r="S3" s="24"/>
      <c r="T3" s="30"/>
      <c r="U3" s="30"/>
      <c r="V3" s="30"/>
      <c r="W3" s="30"/>
      <c r="X3" s="30"/>
    </row>
    <row r="4" ht="22.5" customHeight="1" spans="1:24">
      <c r="A4" s="5"/>
      <c r="B4" s="5"/>
      <c r="C4" s="5"/>
      <c r="D4" s="10" t="s">
        <v>34</v>
      </c>
      <c r="E4" s="10"/>
      <c r="F4" s="10"/>
      <c r="G4" s="10"/>
      <c r="H4" s="10" t="s">
        <v>34</v>
      </c>
      <c r="I4" s="10"/>
      <c r="J4" s="10"/>
      <c r="K4" s="10"/>
      <c r="L4" s="10" t="s">
        <v>34</v>
      </c>
      <c r="M4" s="10"/>
      <c r="N4" s="10"/>
      <c r="O4" s="10"/>
      <c r="P4" s="10" t="s">
        <v>34</v>
      </c>
      <c r="Q4" s="10"/>
      <c r="R4" s="10"/>
      <c r="S4" s="10"/>
      <c r="T4" s="5" t="s">
        <v>16</v>
      </c>
      <c r="U4" s="5"/>
      <c r="V4" s="5"/>
      <c r="W4" s="5"/>
      <c r="X4" s="5"/>
    </row>
    <row r="5" ht="19.5" customHeight="1" spans="1:24">
      <c r="A5" s="5"/>
      <c r="B5" s="5"/>
      <c r="C5" s="5"/>
      <c r="D5" s="11" t="s">
        <v>17</v>
      </c>
      <c r="E5" s="12" t="s">
        <v>18</v>
      </c>
      <c r="F5" s="13" t="s">
        <v>19</v>
      </c>
      <c r="G5" s="5" t="s">
        <v>20</v>
      </c>
      <c r="H5" s="11" t="s">
        <v>17</v>
      </c>
      <c r="I5" s="12" t="s">
        <v>18</v>
      </c>
      <c r="J5" s="13" t="s">
        <v>19</v>
      </c>
      <c r="K5" s="5" t="s">
        <v>20</v>
      </c>
      <c r="L5" s="11" t="s">
        <v>17</v>
      </c>
      <c r="M5" s="12" t="s">
        <v>18</v>
      </c>
      <c r="N5" s="13" t="s">
        <v>19</v>
      </c>
      <c r="O5" s="5" t="s">
        <v>20</v>
      </c>
      <c r="P5" s="11" t="s">
        <v>17</v>
      </c>
      <c r="Q5" s="12" t="s">
        <v>18</v>
      </c>
      <c r="R5" s="13" t="s">
        <v>19</v>
      </c>
      <c r="S5" s="5" t="s">
        <v>20</v>
      </c>
      <c r="T5" s="12" t="s">
        <v>18</v>
      </c>
      <c r="U5" s="13" t="s">
        <v>21</v>
      </c>
      <c r="V5" s="31"/>
      <c r="W5" s="5" t="s">
        <v>22</v>
      </c>
      <c r="X5" s="5"/>
    </row>
    <row r="6" ht="42" customHeight="1" spans="1:24">
      <c r="A6" s="5"/>
      <c r="B6" s="5"/>
      <c r="C6" s="5"/>
      <c r="D6" s="14"/>
      <c r="E6" s="12"/>
      <c r="F6" s="15" t="s">
        <v>23</v>
      </c>
      <c r="G6" s="15" t="s">
        <v>24</v>
      </c>
      <c r="H6" s="14"/>
      <c r="I6" s="12"/>
      <c r="J6" s="15" t="s">
        <v>23</v>
      </c>
      <c r="K6" s="15" t="s">
        <v>24</v>
      </c>
      <c r="L6" s="14"/>
      <c r="M6" s="12"/>
      <c r="N6" s="15" t="s">
        <v>23</v>
      </c>
      <c r="O6" s="15" t="s">
        <v>24</v>
      </c>
      <c r="P6" s="14"/>
      <c r="Q6" s="12"/>
      <c r="R6" s="15" t="s">
        <v>23</v>
      </c>
      <c r="S6" s="15" t="s">
        <v>24</v>
      </c>
      <c r="T6" s="12"/>
      <c r="U6" s="15" t="s">
        <v>25</v>
      </c>
      <c r="V6" s="15" t="s">
        <v>26</v>
      </c>
      <c r="W6" s="15" t="s">
        <v>27</v>
      </c>
      <c r="X6" s="15" t="s">
        <v>28</v>
      </c>
    </row>
    <row r="7" ht="30" customHeight="1" spans="1:24">
      <c r="A7" s="16">
        <v>1</v>
      </c>
      <c r="B7" s="16">
        <v>8</v>
      </c>
      <c r="C7" s="16">
        <v>18</v>
      </c>
      <c r="D7" s="16">
        <v>1804</v>
      </c>
      <c r="E7" s="17" cm="1">
        <f t="array" ref="E7">SUMPRODUCT(([1]测算!$B$3:$B$1190=$B7)*([1]测算!$D$3:$D$1190=D7)*([1]测算!$H$3:$H$1190))</f>
        <v>124.13</v>
      </c>
      <c r="F7" s="18" cm="1">
        <f t="array" ref="F7">SUMPRODUCT(([1]测算!$B$3:$B$1190=$B7)*([1]测算!$D$3:$D$1190=D7)*([1]测算!$Q$3:$Q$1190))</f>
        <v>5233.12196622676</v>
      </c>
      <c r="G7" s="18">
        <f t="shared" ref="G7:G25" si="0">F7-5469</f>
        <v>-235.878033773244</v>
      </c>
      <c r="H7" s="16">
        <v>1803</v>
      </c>
      <c r="I7" s="17" cm="1">
        <f t="array" ref="I7">SUMPRODUCT(([1]测算!$B$3:$B$1190=$B7)*([1]测算!$D$3:$D$1190=H7)*([1]测算!$H$3:$H$1190))</f>
        <v>124.13</v>
      </c>
      <c r="J7" s="18" cm="1">
        <f t="array" ref="J7">SUMPRODUCT(([1]测算!$B$3:$B$1190=$B7)*([1]测算!$D$3:$D$1190=H7)*([1]测算!$Q$3:$Q$1190))</f>
        <v>5211.97113749747</v>
      </c>
      <c r="K7" s="18">
        <f t="shared" ref="K7:K25" si="1">J7-5469</f>
        <v>-257.028862502526</v>
      </c>
      <c r="L7" s="16">
        <v>1802</v>
      </c>
      <c r="M7" s="17" cm="1">
        <f t="array" ref="M7">SUMPRODUCT(([1]测算!$B$3:$B$1190=$B7)*([1]测算!$D$3:$D$1190=L7)*([1]测算!$H$3:$H$1190))</f>
        <v>124.13</v>
      </c>
      <c r="N7" s="18" cm="1">
        <f t="array" ref="N7">SUMPRODUCT(([1]测算!$B$3:$B$1190=$B7)*([1]测算!$D$3:$D$1190=L7)*([1]测算!$Q$3:$Q$1190))</f>
        <v>5211.97113749747</v>
      </c>
      <c r="O7" s="18">
        <f t="shared" ref="O7:O25" si="2">N7-5469</f>
        <v>-257.028862502526</v>
      </c>
      <c r="P7" s="16">
        <v>1801</v>
      </c>
      <c r="Q7" s="17" cm="1">
        <f t="array" ref="Q7">SUMPRODUCT(([1]测算!$B$3:$B$1190=$B7)*([1]测算!$D$3:$D$1190=P7)*([1]测算!$H$3:$H$1190))</f>
        <v>124.13</v>
      </c>
      <c r="R7" s="18" cm="1">
        <f t="array" ref="R7">SUMPRODUCT(([1]测算!$B$3:$B$1190=$B7)*([1]测算!$D$3:$D$1190=P7)*([1]测算!$Q$3:$Q$1190))</f>
        <v>5222.54655186211</v>
      </c>
      <c r="S7" s="18">
        <f t="shared" ref="S7:S25" si="3">R7-5469</f>
        <v>-246.453448137885</v>
      </c>
      <c r="T7" s="18">
        <f t="shared" ref="T7:T24" si="4">E7+I7+M7+Q7</f>
        <v>496.52</v>
      </c>
      <c r="U7" s="18">
        <f t="shared" ref="U7:U24" si="5">(E7*F7+I7*J7+M7*N7+Q7*R7)/T7</f>
        <v>5219.90269827096</v>
      </c>
      <c r="V7" s="18">
        <f t="shared" ref="V7:V24" si="6">T7*U7</f>
        <v>2591786.08774549</v>
      </c>
      <c r="W7" s="18">
        <f t="shared" ref="W7:W24" si="7">U7-5469</f>
        <v>-249.097301729044</v>
      </c>
      <c r="X7" s="18">
        <f t="shared" ref="X7:X24" si="8">W7*T7</f>
        <v>-123681.792254505</v>
      </c>
    </row>
    <row r="8" ht="30" customHeight="1" spans="1:24">
      <c r="A8" s="16">
        <v>2</v>
      </c>
      <c r="B8" s="16">
        <v>8</v>
      </c>
      <c r="C8" s="16">
        <v>17</v>
      </c>
      <c r="D8" s="16">
        <v>1704</v>
      </c>
      <c r="E8" s="17" cm="1">
        <f t="array" ref="E8">SUMPRODUCT(([1]测算!$B$3:$B$1190=$B8)*([1]测算!$D$3:$D$1190=D8)*([1]测算!$H$3:$H$1190))</f>
        <v>124.13</v>
      </c>
      <c r="F8" s="18" cm="1">
        <f t="array" ref="F8">SUMPRODUCT(([1]测算!$B$3:$B$1190=$B8)*([1]测算!$D$3:$D$1190=D8)*([1]测算!$Q$3:$Q$1190))</f>
        <v>5577.57831981792</v>
      </c>
      <c r="G8" s="18">
        <f t="shared" si="0"/>
        <v>108.578319817916</v>
      </c>
      <c r="H8" s="16">
        <v>1703</v>
      </c>
      <c r="I8" s="17" cm="1">
        <f t="array" ref="I8">SUMPRODUCT(([1]测算!$B$3:$B$1190=$B8)*([1]测算!$D$3:$D$1190=H8)*([1]测算!$H$3:$H$1190))</f>
        <v>124.13</v>
      </c>
      <c r="J8" s="18" cm="1">
        <f t="array" ref="J8">SUMPRODUCT(([1]测算!$B$3:$B$1190=$B8)*([1]测算!$D$3:$D$1190=H8)*([1]测算!$Q$3:$Q$1190))</f>
        <v>5556.42749108863</v>
      </c>
      <c r="K8" s="18">
        <f t="shared" si="1"/>
        <v>87.4274910886343</v>
      </c>
      <c r="L8" s="25">
        <v>1702</v>
      </c>
      <c r="M8" s="17" cm="1">
        <f t="array" ref="M8">SUMPRODUCT(([1]测算!$B$3:$B$1190=$B8)*([1]测算!$D$3:$D$1190=L8)*([1]测算!$H$3:$H$1190))</f>
        <v>124.13</v>
      </c>
      <c r="N8" s="18" cm="1">
        <f t="array" ref="N8">SUMPRODUCT(([1]测算!$B$3:$B$1190=$B8)*([1]测算!$D$3:$D$1190=L8)*([1]测算!$Q$3:$Q$1190))</f>
        <v>5556.42749108863</v>
      </c>
      <c r="O8" s="18">
        <f t="shared" si="2"/>
        <v>87.4274910886343</v>
      </c>
      <c r="P8" s="16">
        <v>1701</v>
      </c>
      <c r="Q8" s="17" cm="1">
        <f t="array" ref="Q8">SUMPRODUCT(([1]测算!$B$3:$B$1190=$B8)*([1]测算!$D$3:$D$1190=P8)*([1]测算!$H$3:$H$1190))</f>
        <v>124.13</v>
      </c>
      <c r="R8" s="18" cm="1">
        <f t="array" ref="R8">SUMPRODUCT(([1]测算!$B$3:$B$1190=$B8)*([1]测算!$D$3:$D$1190=P8)*([1]测算!$Q$3:$Q$1190))</f>
        <v>5567.00290545328</v>
      </c>
      <c r="S8" s="18">
        <f t="shared" si="3"/>
        <v>98.0029054532752</v>
      </c>
      <c r="T8" s="18">
        <f t="shared" si="4"/>
        <v>496.52</v>
      </c>
      <c r="U8" s="18">
        <f t="shared" si="5"/>
        <v>5564.35905186211</v>
      </c>
      <c r="V8" s="18">
        <f t="shared" si="6"/>
        <v>2762815.55643058</v>
      </c>
      <c r="W8" s="18">
        <f t="shared" si="7"/>
        <v>95.359051862114</v>
      </c>
      <c r="X8" s="18">
        <f t="shared" si="8"/>
        <v>47347.6764305769</v>
      </c>
    </row>
    <row r="9" ht="30" customHeight="1" spans="1:24">
      <c r="A9" s="16">
        <v>3</v>
      </c>
      <c r="B9" s="16">
        <v>8</v>
      </c>
      <c r="C9" s="16">
        <v>16</v>
      </c>
      <c r="D9" s="16">
        <v>1604</v>
      </c>
      <c r="E9" s="17" cm="1">
        <f t="array" ref="E9">SUMPRODUCT(([1]测算!$B$3:$B$1190=$B9)*([1]测算!$D$3:$D$1190=D9)*([1]测算!$H$3:$H$1190))</f>
        <v>124.13</v>
      </c>
      <c r="F9" s="18" cm="1">
        <f t="array" ref="F9">SUMPRODUCT(([1]测算!$B$3:$B$1190=$B9)*([1]测算!$D$3:$D$1190=D9)*([1]测算!$Q$3:$Q$1190))</f>
        <v>5594.19682810521</v>
      </c>
      <c r="G9" s="18">
        <f t="shared" si="0"/>
        <v>125.196828105209</v>
      </c>
      <c r="H9" s="16">
        <v>1603</v>
      </c>
      <c r="I9" s="17" cm="1">
        <f t="array" ref="I9">SUMPRODUCT(([1]测算!$B$3:$B$1190=$B9)*([1]测算!$D$3:$D$1190=H9)*([1]测算!$H$3:$H$1190))</f>
        <v>124.13</v>
      </c>
      <c r="J9" s="18" cm="1">
        <f t="array" ref="J9">SUMPRODUCT(([1]测算!$B$3:$B$1190=$B9)*([1]测算!$D$3:$D$1190=H9)*([1]测算!$Q$3:$Q$1190))</f>
        <v>5573.04599937593</v>
      </c>
      <c r="K9" s="18">
        <f t="shared" si="1"/>
        <v>104.045999375928</v>
      </c>
      <c r="L9" s="25">
        <v>1602</v>
      </c>
      <c r="M9" s="17" cm="1">
        <f t="array" ref="M9">SUMPRODUCT(([1]测算!$B$3:$B$1190=$B9)*([1]测算!$D$3:$D$1190=L9)*([1]测算!$H$3:$H$1190))</f>
        <v>124.13</v>
      </c>
      <c r="N9" s="18" cm="1">
        <f t="array" ref="N9">SUMPRODUCT(([1]测算!$B$3:$B$1190=$B9)*([1]测算!$D$3:$D$1190=L9)*([1]测算!$Q$3:$Q$1190))</f>
        <v>5573.04599937593</v>
      </c>
      <c r="O9" s="18">
        <f t="shared" si="2"/>
        <v>104.045999375928</v>
      </c>
      <c r="P9" s="16">
        <v>1601</v>
      </c>
      <c r="Q9" s="17" cm="1">
        <f t="array" ref="Q9">SUMPRODUCT(([1]测算!$B$3:$B$1190=$B9)*([1]测算!$D$3:$D$1190=P9)*([1]测算!$H$3:$H$1190))</f>
        <v>124.13</v>
      </c>
      <c r="R9" s="18" cm="1">
        <f t="array" ref="R9">SUMPRODUCT(([1]测算!$B$3:$B$1190=$B9)*([1]测算!$D$3:$D$1190=P9)*([1]测算!$Q$3:$Q$1190))</f>
        <v>5583.62141374057</v>
      </c>
      <c r="S9" s="18">
        <f t="shared" si="3"/>
        <v>114.621413740569</v>
      </c>
      <c r="T9" s="18">
        <f t="shared" si="4"/>
        <v>496.52</v>
      </c>
      <c r="U9" s="18">
        <f t="shared" si="5"/>
        <v>5580.97756014941</v>
      </c>
      <c r="V9" s="18">
        <f t="shared" si="6"/>
        <v>2771066.97816538</v>
      </c>
      <c r="W9" s="18">
        <f t="shared" si="7"/>
        <v>111.977560149408</v>
      </c>
      <c r="X9" s="18">
        <f t="shared" si="8"/>
        <v>55599.0981653843</v>
      </c>
    </row>
    <row r="10" ht="30" customHeight="1" spans="1:24">
      <c r="A10" s="16">
        <v>4</v>
      </c>
      <c r="B10" s="16">
        <v>8</v>
      </c>
      <c r="C10" s="16">
        <v>15</v>
      </c>
      <c r="D10" s="16">
        <v>1504</v>
      </c>
      <c r="E10" s="17" cm="1">
        <f t="array" ref="E10">SUMPRODUCT(([1]测算!$B$3:$B$1190=$B10)*([1]测算!$D$3:$D$1190=D10)*([1]测算!$H$3:$H$1190))</f>
        <v>124.13</v>
      </c>
      <c r="F10" s="18" cm="1">
        <f t="array" ref="F10">SUMPRODUCT(([1]测算!$B$3:$B$1190=$B10)*([1]测算!$D$3:$D$1190=D10)*([1]测算!$Q$3:$Q$1190))</f>
        <v>5583.62141374057</v>
      </c>
      <c r="G10" s="18">
        <f t="shared" si="0"/>
        <v>114.621413740569</v>
      </c>
      <c r="H10" s="16">
        <v>1503</v>
      </c>
      <c r="I10" s="17" cm="1">
        <f t="array" ref="I10">SUMPRODUCT(([1]测算!$B$3:$B$1190=$B10)*([1]测算!$D$3:$D$1190=H10)*([1]测算!$H$3:$H$1190))</f>
        <v>124.13</v>
      </c>
      <c r="J10" s="18" cm="1">
        <f t="array" ref="J10">SUMPRODUCT(([1]测算!$B$3:$B$1190=$B10)*([1]测算!$D$3:$D$1190=H10)*([1]测算!$Q$3:$Q$1190))</f>
        <v>5562.47058501129</v>
      </c>
      <c r="K10" s="18">
        <f t="shared" si="1"/>
        <v>93.4705850112869</v>
      </c>
      <c r="L10" s="25">
        <v>1502</v>
      </c>
      <c r="M10" s="17" cm="1">
        <f t="array" ref="M10">SUMPRODUCT(([1]测算!$B$3:$B$1190=$B10)*([1]测算!$D$3:$D$1190=L10)*([1]测算!$H$3:$H$1190))</f>
        <v>124.13</v>
      </c>
      <c r="N10" s="18" cm="1">
        <f t="array" ref="N10">SUMPRODUCT(([1]测算!$B$3:$B$1190=$B10)*([1]测算!$D$3:$D$1190=L10)*([1]测算!$Q$3:$Q$1190))</f>
        <v>5562.47058501129</v>
      </c>
      <c r="O10" s="18">
        <f t="shared" si="2"/>
        <v>93.4705850112869</v>
      </c>
      <c r="P10" s="16">
        <v>1501</v>
      </c>
      <c r="Q10" s="17" cm="1">
        <f t="array" ref="Q10">SUMPRODUCT(([1]测算!$B$3:$B$1190=$B10)*([1]测算!$D$3:$D$1190=P10)*([1]测算!$H$3:$H$1190))</f>
        <v>124.13</v>
      </c>
      <c r="R10" s="18" cm="1">
        <f t="array" ref="R10">SUMPRODUCT(([1]测算!$B$3:$B$1190=$B10)*([1]测算!$D$3:$D$1190=P10)*([1]测算!$Q$3:$Q$1190))</f>
        <v>5573.04599937593</v>
      </c>
      <c r="S10" s="18">
        <f t="shared" si="3"/>
        <v>104.045999375928</v>
      </c>
      <c r="T10" s="18">
        <f t="shared" si="4"/>
        <v>496.52</v>
      </c>
      <c r="U10" s="18">
        <f t="shared" si="5"/>
        <v>5570.40214578477</v>
      </c>
      <c r="V10" s="18">
        <f t="shared" si="6"/>
        <v>2765816.07342505</v>
      </c>
      <c r="W10" s="18">
        <f t="shared" si="7"/>
        <v>101.402145784768</v>
      </c>
      <c r="X10" s="18">
        <f t="shared" si="8"/>
        <v>50348.1934250528</v>
      </c>
    </row>
    <row r="11" ht="30" customHeight="1" spans="1:24">
      <c r="A11" s="16">
        <v>5</v>
      </c>
      <c r="B11" s="16">
        <v>8</v>
      </c>
      <c r="C11" s="16">
        <v>14</v>
      </c>
      <c r="D11" s="16">
        <v>1404</v>
      </c>
      <c r="E11" s="17" cm="1">
        <f t="array" ref="E11">SUMPRODUCT(([1]测算!$B$3:$B$1190=$B11)*([1]测算!$D$3:$D$1190=D11)*([1]测算!$H$3:$H$1190))</f>
        <v>124.13</v>
      </c>
      <c r="F11" s="18" cm="1">
        <f t="array" ref="F11">SUMPRODUCT(([1]测算!$B$3:$B$1190=$B11)*([1]测算!$D$3:$D$1190=D11)*([1]测算!$Q$3:$Q$1190))</f>
        <v>5573.04599937593</v>
      </c>
      <c r="G11" s="18">
        <f t="shared" si="0"/>
        <v>104.045999375928</v>
      </c>
      <c r="H11" s="16">
        <v>1403</v>
      </c>
      <c r="I11" s="17" cm="1">
        <f t="array" ref="I11">SUMPRODUCT(([1]测算!$B$3:$B$1190=$B11)*([1]测算!$D$3:$D$1190=H11)*([1]测算!$H$3:$H$1190))</f>
        <v>124.13</v>
      </c>
      <c r="J11" s="18" cm="1">
        <f t="array" ref="J11">SUMPRODUCT(([1]测算!$B$3:$B$1190=$B11)*([1]测算!$D$3:$D$1190=H11)*([1]测算!$Q$3:$Q$1190))</f>
        <v>5551.89517064665</v>
      </c>
      <c r="K11" s="18">
        <f t="shared" si="1"/>
        <v>82.895170646646</v>
      </c>
      <c r="L11" s="25">
        <v>1402</v>
      </c>
      <c r="M11" s="17" cm="1">
        <f t="array" ref="M11">SUMPRODUCT(([1]测算!$B$3:$B$1190=$B11)*([1]测算!$D$3:$D$1190=L11)*([1]测算!$H$3:$H$1190))</f>
        <v>124.13</v>
      </c>
      <c r="N11" s="18" cm="1">
        <f t="array" ref="N11">SUMPRODUCT(([1]测算!$B$3:$B$1190=$B11)*([1]测算!$D$3:$D$1190=L11)*([1]测算!$Q$3:$Q$1190))</f>
        <v>5551.89517064665</v>
      </c>
      <c r="O11" s="18">
        <f t="shared" si="2"/>
        <v>82.895170646646</v>
      </c>
      <c r="P11" s="16">
        <v>1401</v>
      </c>
      <c r="Q11" s="17" cm="1">
        <f t="array" ref="Q11">SUMPRODUCT(([1]测算!$B$3:$B$1190=$B11)*([1]测算!$D$3:$D$1190=P11)*([1]测算!$H$3:$H$1190))</f>
        <v>124.13</v>
      </c>
      <c r="R11" s="18" cm="1">
        <f t="array" ref="R11">SUMPRODUCT(([1]测算!$B$3:$B$1190=$B11)*([1]测算!$D$3:$D$1190=P11)*([1]测算!$Q$3:$Q$1190))</f>
        <v>5562.47058501129</v>
      </c>
      <c r="S11" s="18">
        <f t="shared" si="3"/>
        <v>93.4705850112869</v>
      </c>
      <c r="T11" s="18">
        <f t="shared" si="4"/>
        <v>496.52</v>
      </c>
      <c r="U11" s="18">
        <f t="shared" si="5"/>
        <v>5559.82673142013</v>
      </c>
      <c r="V11" s="18">
        <f t="shared" si="6"/>
        <v>2760565.16868472</v>
      </c>
      <c r="W11" s="18">
        <f t="shared" si="7"/>
        <v>90.8267314201275</v>
      </c>
      <c r="X11" s="18">
        <f t="shared" si="8"/>
        <v>45097.2886847217</v>
      </c>
    </row>
    <row r="12" ht="30" customHeight="1" spans="1:24">
      <c r="A12" s="16">
        <v>6</v>
      </c>
      <c r="B12" s="16">
        <v>8</v>
      </c>
      <c r="C12" s="16">
        <v>13</v>
      </c>
      <c r="D12" s="16">
        <v>1304</v>
      </c>
      <c r="E12" s="17" cm="1">
        <f t="array" ref="E12">SUMPRODUCT(([1]测算!$B$3:$B$1190=$B12)*([1]测算!$D$3:$D$1190=D12)*([1]测算!$H$3:$H$1190))</f>
        <v>124.13</v>
      </c>
      <c r="F12" s="18" cm="1">
        <f t="array" ref="F12">SUMPRODUCT(([1]测算!$B$3:$B$1190=$B12)*([1]测算!$D$3:$D$1190=D12)*([1]测算!$Q$3:$Q$1190))</f>
        <v>5560.95981153062</v>
      </c>
      <c r="G12" s="18">
        <f t="shared" si="0"/>
        <v>91.9598115306235</v>
      </c>
      <c r="H12" s="16">
        <v>1303</v>
      </c>
      <c r="I12" s="17" cm="1">
        <f t="array" ref="I12">SUMPRODUCT(([1]测算!$B$3:$B$1190=$B12)*([1]测算!$D$3:$D$1190=H12)*([1]测算!$H$3:$H$1190))</f>
        <v>124.13</v>
      </c>
      <c r="J12" s="18" cm="1">
        <f t="array" ref="J12">SUMPRODUCT(([1]测算!$B$3:$B$1190=$B12)*([1]测算!$D$3:$D$1190=H12)*([1]测算!$Q$3:$Q$1190))</f>
        <v>5539.80898280134</v>
      </c>
      <c r="K12" s="18">
        <f t="shared" si="1"/>
        <v>70.8089828013417</v>
      </c>
      <c r="L12" s="25">
        <v>1302</v>
      </c>
      <c r="M12" s="17" cm="1">
        <f t="array" ref="M12">SUMPRODUCT(([1]测算!$B$3:$B$1190=$B12)*([1]测算!$D$3:$D$1190=L12)*([1]测算!$H$3:$H$1190))</f>
        <v>124.13</v>
      </c>
      <c r="N12" s="18" cm="1">
        <f t="array" ref="N12">SUMPRODUCT(([1]测算!$B$3:$B$1190=$B12)*([1]测算!$D$3:$D$1190=L12)*([1]测算!$Q$3:$Q$1190))</f>
        <v>5539.80898280134</v>
      </c>
      <c r="O12" s="18">
        <f t="shared" si="2"/>
        <v>70.8089828013417</v>
      </c>
      <c r="P12" s="16">
        <v>1301</v>
      </c>
      <c r="Q12" s="17" cm="1">
        <f t="array" ref="Q12">SUMPRODUCT(([1]测算!$B$3:$B$1190=$B12)*([1]测算!$D$3:$D$1190=P12)*([1]测算!$H$3:$H$1190))</f>
        <v>124.13</v>
      </c>
      <c r="R12" s="18" cm="1">
        <f t="array" ref="R12">SUMPRODUCT(([1]测算!$B$3:$B$1190=$B12)*([1]测算!$D$3:$D$1190=P12)*([1]测算!$Q$3:$Q$1190))</f>
        <v>5550.38439716598</v>
      </c>
      <c r="S12" s="18">
        <f t="shared" si="3"/>
        <v>81.3843971659826</v>
      </c>
      <c r="T12" s="18">
        <f t="shared" si="4"/>
        <v>496.52</v>
      </c>
      <c r="U12" s="18">
        <f t="shared" si="5"/>
        <v>5547.74054357482</v>
      </c>
      <c r="V12" s="18">
        <f t="shared" si="6"/>
        <v>2754564.13469577</v>
      </c>
      <c r="W12" s="18">
        <f t="shared" si="7"/>
        <v>78.7405435748224</v>
      </c>
      <c r="X12" s="18">
        <f t="shared" si="8"/>
        <v>39096.2546957708</v>
      </c>
    </row>
    <row r="13" ht="30" customHeight="1" spans="1:24">
      <c r="A13" s="16">
        <v>7</v>
      </c>
      <c r="B13" s="16">
        <v>8</v>
      </c>
      <c r="C13" s="16">
        <v>12</v>
      </c>
      <c r="D13" s="16">
        <v>1204</v>
      </c>
      <c r="E13" s="17" cm="1">
        <f t="array" ref="E13">SUMPRODUCT(([1]测算!$B$3:$B$1190=$B13)*([1]测算!$D$3:$D$1190=D13)*([1]测算!$H$3:$H$1190))</f>
        <v>124.13</v>
      </c>
      <c r="F13" s="18" cm="1">
        <f t="array" ref="F13">SUMPRODUCT(([1]测算!$B$3:$B$1190=$B13)*([1]测算!$D$3:$D$1190=D13)*([1]测算!$Q$3:$Q$1190))</f>
        <v>5544.34130324333</v>
      </c>
      <c r="G13" s="18">
        <f t="shared" si="0"/>
        <v>75.3413032433309</v>
      </c>
      <c r="H13" s="16">
        <v>1203</v>
      </c>
      <c r="I13" s="17" cm="1">
        <f t="array" ref="I13">SUMPRODUCT(([1]测算!$B$3:$B$1190=$B13)*([1]测算!$D$3:$D$1190=H13)*([1]测算!$H$3:$H$1190))</f>
        <v>124.13</v>
      </c>
      <c r="J13" s="18" cm="1">
        <f t="array" ref="J13">SUMPRODUCT(([1]测算!$B$3:$B$1190=$B13)*([1]测算!$D$3:$D$1190=H13)*([1]测算!$Q$3:$Q$1190))</f>
        <v>5523.19047451405</v>
      </c>
      <c r="K13" s="18">
        <f t="shared" si="1"/>
        <v>54.1904745140491</v>
      </c>
      <c r="L13" s="25">
        <v>1202</v>
      </c>
      <c r="M13" s="17" cm="1">
        <f t="array" ref="M13">SUMPRODUCT(([1]测算!$B$3:$B$1190=$B13)*([1]测算!$D$3:$D$1190=L13)*([1]测算!$H$3:$H$1190))</f>
        <v>124.13</v>
      </c>
      <c r="N13" s="18" cm="1">
        <f t="array" ref="N13">SUMPRODUCT(([1]测算!$B$3:$B$1190=$B13)*([1]测算!$D$3:$D$1190=L13)*([1]测算!$Q$3:$Q$1190))</f>
        <v>5523.19047451405</v>
      </c>
      <c r="O13" s="18">
        <f t="shared" si="2"/>
        <v>54.1904745140491</v>
      </c>
      <c r="P13" s="16">
        <v>1201</v>
      </c>
      <c r="Q13" s="17" cm="1">
        <f t="array" ref="Q13">SUMPRODUCT(([1]测算!$B$3:$B$1190=$B13)*([1]测算!$D$3:$D$1190=P13)*([1]测算!$H$3:$H$1190))</f>
        <v>124.13</v>
      </c>
      <c r="R13" s="18" cm="1">
        <f t="array" ref="R13">SUMPRODUCT(([1]测算!$B$3:$B$1190=$B13)*([1]测算!$D$3:$D$1190=P13)*([1]测算!$Q$3:$Q$1190))</f>
        <v>5533.76588887869</v>
      </c>
      <c r="S13" s="18">
        <f t="shared" si="3"/>
        <v>64.76588887869</v>
      </c>
      <c r="T13" s="18">
        <f t="shared" si="4"/>
        <v>496.52</v>
      </c>
      <c r="U13" s="18">
        <f t="shared" si="5"/>
        <v>5531.12203528753</v>
      </c>
      <c r="V13" s="18">
        <f t="shared" si="6"/>
        <v>2746312.71296096</v>
      </c>
      <c r="W13" s="18">
        <f t="shared" si="7"/>
        <v>62.1220352875307</v>
      </c>
      <c r="X13" s="18">
        <f t="shared" si="8"/>
        <v>30844.8329609647</v>
      </c>
    </row>
    <row r="14" ht="30" customHeight="1" spans="1:24">
      <c r="A14" s="16">
        <v>8</v>
      </c>
      <c r="B14" s="16">
        <v>8</v>
      </c>
      <c r="C14" s="16">
        <v>11</v>
      </c>
      <c r="D14" s="16">
        <v>1104</v>
      </c>
      <c r="E14" s="17" cm="1">
        <f t="array" ref="E14">SUMPRODUCT(([1]测算!$B$3:$B$1190=$B14)*([1]测算!$D$3:$D$1190=D14)*([1]测算!$H$3:$H$1190))</f>
        <v>124.13</v>
      </c>
      <c r="F14" s="18" cm="1">
        <f t="array" ref="F14">SUMPRODUCT(([1]测算!$B$3:$B$1190=$B14)*([1]测算!$D$3:$D$1190=D14)*([1]测算!$Q$3:$Q$1190))</f>
        <v>5533.76588887869</v>
      </c>
      <c r="G14" s="18">
        <f t="shared" si="0"/>
        <v>64.76588887869</v>
      </c>
      <c r="H14" s="16">
        <v>1103</v>
      </c>
      <c r="I14" s="17" cm="1">
        <f t="array" ref="I14">SUMPRODUCT(([1]测算!$B$3:$B$1190=$B14)*([1]测算!$D$3:$D$1190=H14)*([1]测算!$H$3:$H$1190))</f>
        <v>124.13</v>
      </c>
      <c r="J14" s="18" cm="1">
        <f t="array" ref="J14">SUMPRODUCT(([1]测算!$B$3:$B$1190=$B14)*([1]测算!$D$3:$D$1190=H14)*([1]测算!$Q$3:$Q$1190))</f>
        <v>5512.61506014941</v>
      </c>
      <c r="K14" s="18">
        <f t="shared" si="1"/>
        <v>43.6150601494082</v>
      </c>
      <c r="L14" s="25">
        <v>1102</v>
      </c>
      <c r="M14" s="17" cm="1">
        <f t="array" ref="M14">SUMPRODUCT(([1]测算!$B$3:$B$1190=$B14)*([1]测算!$D$3:$D$1190=L14)*([1]测算!$H$3:$H$1190))</f>
        <v>124.13</v>
      </c>
      <c r="N14" s="18" cm="1">
        <f t="array" ref="N14">SUMPRODUCT(([1]测算!$B$3:$B$1190=$B14)*([1]测算!$D$3:$D$1190=L14)*([1]测算!$Q$3:$Q$1190))</f>
        <v>5512.61506014941</v>
      </c>
      <c r="O14" s="18">
        <f t="shared" si="2"/>
        <v>43.6150601494082</v>
      </c>
      <c r="P14" s="16">
        <v>1101</v>
      </c>
      <c r="Q14" s="17" cm="1">
        <f t="array" ref="Q14">SUMPRODUCT(([1]测算!$B$3:$B$1190=$B14)*([1]测算!$D$3:$D$1190=P14)*([1]测算!$H$3:$H$1190))</f>
        <v>124.13</v>
      </c>
      <c r="R14" s="18" cm="1">
        <f t="array" ref="R14">SUMPRODUCT(([1]测算!$B$3:$B$1190=$B14)*([1]测算!$D$3:$D$1190=P14)*([1]测算!$Q$3:$Q$1190))</f>
        <v>5523.19047451405</v>
      </c>
      <c r="S14" s="18">
        <f t="shared" si="3"/>
        <v>54.1904745140491</v>
      </c>
      <c r="T14" s="18">
        <f t="shared" si="4"/>
        <v>496.52</v>
      </c>
      <c r="U14" s="18">
        <f t="shared" si="5"/>
        <v>5520.54662092289</v>
      </c>
      <c r="V14" s="18">
        <f t="shared" si="6"/>
        <v>2741061.80822063</v>
      </c>
      <c r="W14" s="18">
        <f t="shared" si="7"/>
        <v>51.5466209228889</v>
      </c>
      <c r="X14" s="18">
        <f t="shared" si="8"/>
        <v>25593.9282206328</v>
      </c>
    </row>
    <row r="15" ht="30" customHeight="1" spans="1:24">
      <c r="A15" s="16">
        <v>9</v>
      </c>
      <c r="B15" s="16">
        <v>8</v>
      </c>
      <c r="C15" s="16">
        <v>10</v>
      </c>
      <c r="D15" s="16">
        <v>1004</v>
      </c>
      <c r="E15" s="17" cm="1">
        <f t="array" ref="E15">SUMPRODUCT(([1]测算!$B$3:$B$1190=$B15)*([1]测算!$D$3:$D$1190=D15)*([1]测算!$H$3:$H$1190))</f>
        <v>124.13</v>
      </c>
      <c r="F15" s="18" cm="1">
        <f t="array" ref="F15">SUMPRODUCT(([1]测算!$B$3:$B$1190=$B15)*([1]测算!$D$3:$D$1190=D15)*([1]测算!$Q$3:$Q$1190))</f>
        <v>5523.19047451405</v>
      </c>
      <c r="G15" s="18">
        <f t="shared" si="0"/>
        <v>54.1904745140491</v>
      </c>
      <c r="H15" s="16">
        <v>1003</v>
      </c>
      <c r="I15" s="17" cm="1">
        <f t="array" ref="I15">SUMPRODUCT(([1]测算!$B$3:$B$1190=$B15)*([1]测算!$D$3:$D$1190=H15)*([1]测算!$H$3:$H$1190))</f>
        <v>124.13</v>
      </c>
      <c r="J15" s="18" cm="1">
        <f t="array" ref="J15">SUMPRODUCT(([1]测算!$B$3:$B$1190=$B15)*([1]测算!$D$3:$D$1190=H15)*([1]测算!$Q$3:$Q$1190))</f>
        <v>5502.03964578477</v>
      </c>
      <c r="K15" s="18">
        <f t="shared" si="1"/>
        <v>33.0396457847673</v>
      </c>
      <c r="L15" s="25">
        <v>1002</v>
      </c>
      <c r="M15" s="17" cm="1">
        <f t="array" ref="M15">SUMPRODUCT(([1]测算!$B$3:$B$1190=$B15)*([1]测算!$D$3:$D$1190=L15)*([1]测算!$H$3:$H$1190))</f>
        <v>124.13</v>
      </c>
      <c r="N15" s="18" cm="1">
        <f t="array" ref="N15">SUMPRODUCT(([1]测算!$B$3:$B$1190=$B15)*([1]测算!$D$3:$D$1190=L15)*([1]测算!$Q$3:$Q$1190))</f>
        <v>5502.03964578477</v>
      </c>
      <c r="O15" s="18">
        <f t="shared" si="2"/>
        <v>33.0396457847673</v>
      </c>
      <c r="P15" s="16">
        <v>1001</v>
      </c>
      <c r="Q15" s="17" cm="1">
        <f t="array" ref="Q15">SUMPRODUCT(([1]测算!$B$3:$B$1190=$B15)*([1]测算!$D$3:$D$1190=P15)*([1]测算!$H$3:$H$1190))</f>
        <v>124.13</v>
      </c>
      <c r="R15" s="18" cm="1">
        <f t="array" ref="R15">SUMPRODUCT(([1]测算!$B$3:$B$1190=$B15)*([1]测算!$D$3:$D$1190=P15)*([1]测算!$Q$3:$Q$1190))</f>
        <v>5512.61506014941</v>
      </c>
      <c r="S15" s="18">
        <f t="shared" si="3"/>
        <v>43.6150601494082</v>
      </c>
      <c r="T15" s="18">
        <f t="shared" si="4"/>
        <v>496.52</v>
      </c>
      <c r="U15" s="18">
        <f t="shared" si="5"/>
        <v>5509.97120655825</v>
      </c>
      <c r="V15" s="18">
        <f t="shared" si="6"/>
        <v>2735810.9034803</v>
      </c>
      <c r="W15" s="18">
        <f t="shared" si="7"/>
        <v>40.971206558248</v>
      </c>
      <c r="X15" s="18">
        <f t="shared" si="8"/>
        <v>20343.0234803013</v>
      </c>
    </row>
    <row r="16" ht="30" customHeight="1" spans="1:24">
      <c r="A16" s="16">
        <v>10</v>
      </c>
      <c r="B16" s="16">
        <v>8</v>
      </c>
      <c r="C16" s="16">
        <v>9</v>
      </c>
      <c r="D16" s="16">
        <v>904</v>
      </c>
      <c r="E16" s="17" cm="1">
        <f t="array" ref="E16">SUMPRODUCT(([1]测算!$B$3:$B$1190=$B16)*([1]测算!$D$3:$D$1190=D16)*([1]测算!$H$3:$H$1190))</f>
        <v>124.13</v>
      </c>
      <c r="F16" s="18" cm="1">
        <f t="array" ref="F16">SUMPRODUCT(([1]测算!$B$3:$B$1190=$B16)*([1]测算!$D$3:$D$1190=D16)*([1]测算!$Q$3:$Q$1190))</f>
        <v>5512.61506014941</v>
      </c>
      <c r="G16" s="18">
        <f t="shared" si="0"/>
        <v>43.6150601494082</v>
      </c>
      <c r="H16" s="16">
        <v>903</v>
      </c>
      <c r="I16" s="17" cm="1">
        <f t="array" ref="I16">SUMPRODUCT(([1]测算!$B$3:$B$1190=$B16)*([1]测算!$D$3:$D$1190=H16)*([1]测算!$H$3:$H$1190))</f>
        <v>124.13</v>
      </c>
      <c r="J16" s="18" cm="1">
        <f t="array" ref="J16">SUMPRODUCT(([1]测算!$B$3:$B$1190=$B16)*([1]测算!$D$3:$D$1190=H16)*([1]测算!$Q$3:$Q$1190))</f>
        <v>5491.46423142013</v>
      </c>
      <c r="K16" s="18">
        <f t="shared" si="1"/>
        <v>22.4642314201265</v>
      </c>
      <c r="L16" s="25">
        <v>902</v>
      </c>
      <c r="M16" s="17" cm="1">
        <f t="array" ref="M16">SUMPRODUCT(([1]测算!$B$3:$B$1190=$B16)*([1]测算!$D$3:$D$1190=L16)*([1]测算!$H$3:$H$1190))</f>
        <v>124.13</v>
      </c>
      <c r="N16" s="18" cm="1">
        <f t="array" ref="N16">SUMPRODUCT(([1]测算!$B$3:$B$1190=$B16)*([1]测算!$D$3:$D$1190=L16)*([1]测算!$Q$3:$Q$1190))</f>
        <v>5491.46423142013</v>
      </c>
      <c r="O16" s="18">
        <f t="shared" si="2"/>
        <v>22.4642314201265</v>
      </c>
      <c r="P16" s="16">
        <v>901</v>
      </c>
      <c r="Q16" s="17" cm="1">
        <f t="array" ref="Q16">SUMPRODUCT(([1]测算!$B$3:$B$1190=$B16)*([1]测算!$D$3:$D$1190=P16)*([1]测算!$H$3:$H$1190))</f>
        <v>124.13</v>
      </c>
      <c r="R16" s="18" cm="1">
        <f t="array" ref="R16">SUMPRODUCT(([1]测算!$B$3:$B$1190=$B16)*([1]测算!$D$3:$D$1190=P16)*([1]测算!$Q$3:$Q$1190))</f>
        <v>5502.03964578477</v>
      </c>
      <c r="S16" s="18">
        <f t="shared" si="3"/>
        <v>33.0396457847673</v>
      </c>
      <c r="T16" s="18">
        <f t="shared" si="4"/>
        <v>496.52</v>
      </c>
      <c r="U16" s="18">
        <f t="shared" si="5"/>
        <v>5499.39579219361</v>
      </c>
      <c r="V16" s="18">
        <f t="shared" si="6"/>
        <v>2730559.99873997</v>
      </c>
      <c r="W16" s="18">
        <f t="shared" si="7"/>
        <v>30.3957921936062</v>
      </c>
      <c r="X16" s="18">
        <f t="shared" si="8"/>
        <v>15092.1187399694</v>
      </c>
    </row>
    <row r="17" ht="30" customHeight="1" spans="1:24">
      <c r="A17" s="16">
        <v>11</v>
      </c>
      <c r="B17" s="16">
        <v>8</v>
      </c>
      <c r="C17" s="16">
        <v>8</v>
      </c>
      <c r="D17" s="16">
        <v>804</v>
      </c>
      <c r="E17" s="17" cm="1">
        <f t="array" ref="E17">SUMPRODUCT(([1]测算!$B$3:$B$1190=$B17)*([1]测算!$D$3:$D$1190=D17)*([1]测算!$H$3:$H$1190))</f>
        <v>124.13</v>
      </c>
      <c r="F17" s="18" cm="1">
        <f t="array" ref="F17">SUMPRODUCT(([1]测算!$B$3:$B$1190=$B17)*([1]测算!$D$3:$D$1190=D17)*([1]测算!$Q$3:$Q$1190))</f>
        <v>5500.5288723041</v>
      </c>
      <c r="G17" s="18">
        <f t="shared" si="0"/>
        <v>31.528872304104</v>
      </c>
      <c r="H17" s="16">
        <v>803</v>
      </c>
      <c r="I17" s="17" cm="1">
        <f t="array" ref="I17">SUMPRODUCT(([1]测算!$B$3:$B$1190=$B17)*([1]测算!$D$3:$D$1190=H17)*([1]测算!$H$3:$H$1190))</f>
        <v>124.13</v>
      </c>
      <c r="J17" s="18" cm="1">
        <f t="array" ref="J17">SUMPRODUCT(([1]测算!$B$3:$B$1190=$B17)*([1]测算!$D$3:$D$1190=H17)*([1]测算!$Q$3:$Q$1190))</f>
        <v>5479.37804357482</v>
      </c>
      <c r="K17" s="18">
        <f t="shared" si="1"/>
        <v>10.3780435748222</v>
      </c>
      <c r="L17" s="25">
        <v>802</v>
      </c>
      <c r="M17" s="17" cm="1">
        <f t="array" ref="M17">SUMPRODUCT(([1]测算!$B$3:$B$1190=$B17)*([1]测算!$D$3:$D$1190=L17)*([1]测算!$H$3:$H$1190))</f>
        <v>124.13</v>
      </c>
      <c r="N17" s="18" cm="1">
        <f t="array" ref="N17">SUMPRODUCT(([1]测算!$B$3:$B$1190=$B17)*([1]测算!$D$3:$D$1190=L17)*([1]测算!$Q$3:$Q$1190))</f>
        <v>5479.37804357482</v>
      </c>
      <c r="O17" s="18">
        <f t="shared" si="2"/>
        <v>10.3780435748222</v>
      </c>
      <c r="P17" s="16">
        <v>801</v>
      </c>
      <c r="Q17" s="17" cm="1">
        <f t="array" ref="Q17">SUMPRODUCT(([1]测算!$B$3:$B$1190=$B17)*([1]测算!$D$3:$D$1190=P17)*([1]测算!$H$3:$H$1190))</f>
        <v>124.13</v>
      </c>
      <c r="R17" s="18" cm="1">
        <f t="array" ref="R17">SUMPRODUCT(([1]测算!$B$3:$B$1190=$B17)*([1]测算!$D$3:$D$1190=P17)*([1]测算!$Q$3:$Q$1190))</f>
        <v>5489.95345793946</v>
      </c>
      <c r="S17" s="18">
        <f t="shared" si="3"/>
        <v>20.9534579394631</v>
      </c>
      <c r="T17" s="18">
        <f t="shared" si="4"/>
        <v>496.52</v>
      </c>
      <c r="U17" s="18">
        <f t="shared" si="5"/>
        <v>5487.3096043483</v>
      </c>
      <c r="V17" s="18">
        <f t="shared" si="6"/>
        <v>2724558.96475102</v>
      </c>
      <c r="W17" s="18">
        <f t="shared" si="7"/>
        <v>18.3096043483038</v>
      </c>
      <c r="X17" s="18">
        <f t="shared" si="8"/>
        <v>9091.08475101979</v>
      </c>
    </row>
    <row r="18" ht="30" customHeight="1" spans="1:24">
      <c r="A18" s="16">
        <v>12</v>
      </c>
      <c r="B18" s="16">
        <v>8</v>
      </c>
      <c r="C18" s="16">
        <v>7</v>
      </c>
      <c r="D18" s="16">
        <v>704</v>
      </c>
      <c r="E18" s="17" cm="1">
        <f t="array" ref="E18">SUMPRODUCT(([1]测算!$B$3:$B$1190=$B18)*([1]测算!$D$3:$D$1190=D18)*([1]测算!$H$3:$H$1190))</f>
        <v>124.13</v>
      </c>
      <c r="F18" s="18" cm="1">
        <f t="array" ref="F18">SUMPRODUCT(([1]测算!$B$3:$B$1190=$B18)*([1]测算!$D$3:$D$1190=D18)*([1]测算!$Q$3:$Q$1190))</f>
        <v>5489.95345793946</v>
      </c>
      <c r="G18" s="18">
        <f t="shared" si="0"/>
        <v>20.9534579394631</v>
      </c>
      <c r="H18" s="16">
        <v>703</v>
      </c>
      <c r="I18" s="17" cm="1">
        <f t="array" ref="I18">SUMPRODUCT(([1]测算!$B$3:$B$1190=$B18)*([1]测算!$D$3:$D$1190=H18)*([1]测算!$H$3:$H$1190))</f>
        <v>124.13</v>
      </c>
      <c r="J18" s="18" cm="1">
        <f t="array" ref="J18">SUMPRODUCT(([1]测算!$B$3:$B$1190=$B18)*([1]测算!$D$3:$D$1190=H18)*([1]测算!$Q$3:$Q$1190))</f>
        <v>5468.80262921018</v>
      </c>
      <c r="K18" s="18">
        <f t="shared" si="1"/>
        <v>-0.197370789818706</v>
      </c>
      <c r="L18" s="25">
        <v>702</v>
      </c>
      <c r="M18" s="17" cm="1">
        <f t="array" ref="M18">SUMPRODUCT(([1]测算!$B$3:$B$1190=$B18)*([1]测算!$D$3:$D$1190=L18)*([1]测算!$H$3:$H$1190))</f>
        <v>124.13</v>
      </c>
      <c r="N18" s="18" cm="1">
        <f t="array" ref="N18">SUMPRODUCT(([1]测算!$B$3:$B$1190=$B18)*([1]测算!$D$3:$D$1190=L18)*([1]测算!$Q$3:$Q$1190))</f>
        <v>5468.80262921018</v>
      </c>
      <c r="O18" s="18">
        <f t="shared" si="2"/>
        <v>-0.197370789818706</v>
      </c>
      <c r="P18" s="16">
        <v>701</v>
      </c>
      <c r="Q18" s="17" cm="1">
        <f t="array" ref="Q18">SUMPRODUCT(([1]测算!$B$3:$B$1190=$B18)*([1]测算!$D$3:$D$1190=P18)*([1]测算!$H$3:$H$1190))</f>
        <v>124.13</v>
      </c>
      <c r="R18" s="18" cm="1">
        <f t="array" ref="R18">SUMPRODUCT(([1]测算!$B$3:$B$1190=$B18)*([1]测算!$D$3:$D$1190=P18)*([1]测算!$Q$3:$Q$1190))</f>
        <v>5479.37804357482</v>
      </c>
      <c r="S18" s="18">
        <f t="shared" si="3"/>
        <v>10.3780435748222</v>
      </c>
      <c r="T18" s="18">
        <f t="shared" si="4"/>
        <v>496.52</v>
      </c>
      <c r="U18" s="18">
        <f t="shared" si="5"/>
        <v>5476.73418998366</v>
      </c>
      <c r="V18" s="18">
        <f t="shared" si="6"/>
        <v>2719308.06001069</v>
      </c>
      <c r="W18" s="18">
        <f t="shared" si="7"/>
        <v>7.73418998366196</v>
      </c>
      <c r="X18" s="18">
        <f t="shared" si="8"/>
        <v>3840.18001068784</v>
      </c>
    </row>
    <row r="19" ht="30" customHeight="1" spans="1:24">
      <c r="A19" s="16">
        <v>13</v>
      </c>
      <c r="B19" s="16">
        <v>8</v>
      </c>
      <c r="C19" s="16">
        <v>6</v>
      </c>
      <c r="D19" s="16">
        <v>604</v>
      </c>
      <c r="E19" s="17" cm="1">
        <f t="array" ref="E19">SUMPRODUCT(([1]测算!$B$3:$B$1190=$B19)*([1]测算!$D$3:$D$1190=D19)*([1]测算!$H$3:$H$1190))</f>
        <v>124.13</v>
      </c>
      <c r="F19" s="18" cm="1">
        <f t="array" ref="F19">SUMPRODUCT(([1]测算!$B$3:$B$1190=$B19)*([1]测算!$D$3:$D$1190=D19)*([1]测算!$Q$3:$Q$1190))</f>
        <v>5479.37804357482</v>
      </c>
      <c r="G19" s="18">
        <f t="shared" si="0"/>
        <v>10.3780435748222</v>
      </c>
      <c r="H19" s="16">
        <v>603</v>
      </c>
      <c r="I19" s="17" cm="1">
        <f t="array" ref="I19">SUMPRODUCT(([1]测算!$B$3:$B$1190=$B19)*([1]测算!$D$3:$D$1190=H19)*([1]测算!$H$3:$H$1190))</f>
        <v>124.13</v>
      </c>
      <c r="J19" s="18" cm="1">
        <f t="array" ref="J19">SUMPRODUCT(([1]测算!$B$3:$B$1190=$B19)*([1]测算!$D$3:$D$1190=H19)*([1]测算!$Q$3:$Q$1190))</f>
        <v>5458.22721484554</v>
      </c>
      <c r="K19" s="18">
        <f t="shared" si="1"/>
        <v>-10.7727851544596</v>
      </c>
      <c r="L19" s="25">
        <v>602</v>
      </c>
      <c r="M19" s="17" cm="1">
        <f t="array" ref="M19">SUMPRODUCT(([1]测算!$B$3:$B$1190=$B19)*([1]测算!$D$3:$D$1190=L19)*([1]测算!$H$3:$H$1190))</f>
        <v>124.13</v>
      </c>
      <c r="N19" s="18" cm="1">
        <f t="array" ref="N19">SUMPRODUCT(([1]测算!$B$3:$B$1190=$B19)*([1]测算!$D$3:$D$1190=L19)*([1]测算!$Q$3:$Q$1190))</f>
        <v>5458.22721484554</v>
      </c>
      <c r="O19" s="18">
        <f t="shared" si="2"/>
        <v>-10.7727851544596</v>
      </c>
      <c r="P19" s="16">
        <v>601</v>
      </c>
      <c r="Q19" s="17" cm="1">
        <f t="array" ref="Q19">SUMPRODUCT(([1]测算!$B$3:$B$1190=$B19)*([1]测算!$D$3:$D$1190=P19)*([1]测算!$H$3:$H$1190))</f>
        <v>124.13</v>
      </c>
      <c r="R19" s="18" cm="1">
        <f t="array" ref="R19">SUMPRODUCT(([1]测算!$B$3:$B$1190=$B19)*([1]测算!$D$3:$D$1190=P19)*([1]测算!$Q$3:$Q$1190))</f>
        <v>5468.80262921018</v>
      </c>
      <c r="S19" s="18">
        <f t="shared" si="3"/>
        <v>-0.197370789818706</v>
      </c>
      <c r="T19" s="18">
        <f t="shared" si="4"/>
        <v>496.52</v>
      </c>
      <c r="U19" s="18">
        <f t="shared" si="5"/>
        <v>5466.15877561902</v>
      </c>
      <c r="V19" s="18">
        <f t="shared" si="6"/>
        <v>2714057.15527036</v>
      </c>
      <c r="W19" s="18">
        <f t="shared" si="7"/>
        <v>-2.84122438097893</v>
      </c>
      <c r="X19" s="18">
        <f t="shared" si="8"/>
        <v>-1410.72472964366</v>
      </c>
    </row>
    <row r="20" ht="30" customHeight="1" spans="1:24">
      <c r="A20" s="16">
        <v>14</v>
      </c>
      <c r="B20" s="16">
        <v>8</v>
      </c>
      <c r="C20" s="16">
        <v>5</v>
      </c>
      <c r="D20" s="16">
        <v>504</v>
      </c>
      <c r="E20" s="17" cm="1">
        <f t="array" ref="E20">SUMPRODUCT(([1]测算!$B$3:$B$1190=$B20)*([1]测算!$D$3:$D$1190=D20)*([1]测算!$H$3:$H$1190))</f>
        <v>124.13</v>
      </c>
      <c r="F20" s="18" cm="1">
        <f t="array" ref="F20">SUMPRODUCT(([1]测算!$B$3:$B$1190=$B20)*([1]测算!$D$3:$D$1190=D20)*([1]测算!$Q$3:$Q$1190))</f>
        <v>5452.18412092289</v>
      </c>
      <c r="G20" s="18">
        <f t="shared" si="0"/>
        <v>-16.8158790771113</v>
      </c>
      <c r="H20" s="16">
        <v>503</v>
      </c>
      <c r="I20" s="17" cm="1">
        <f t="array" ref="I20">SUMPRODUCT(([1]测算!$B$3:$B$1190=$B20)*([1]测算!$D$3:$D$1190=H20)*([1]测算!$H$3:$H$1190))</f>
        <v>124.13</v>
      </c>
      <c r="J20" s="18" cm="1">
        <f t="array" ref="J20">SUMPRODUCT(([1]测算!$B$3:$B$1190=$B20)*([1]测算!$D$3:$D$1190=H20)*([1]测算!$Q$3:$Q$1190))</f>
        <v>5431.03329219361</v>
      </c>
      <c r="K20" s="18">
        <f t="shared" si="1"/>
        <v>-37.9667078063931</v>
      </c>
      <c r="L20" s="25">
        <v>502</v>
      </c>
      <c r="M20" s="17" cm="1">
        <f t="array" ref="M20">SUMPRODUCT(([1]测算!$B$3:$B$1190=$B20)*([1]测算!$D$3:$D$1190=L20)*([1]测算!$H$3:$H$1190))</f>
        <v>124.13</v>
      </c>
      <c r="N20" s="18" cm="1">
        <f t="array" ref="N20">SUMPRODUCT(([1]测算!$B$3:$B$1190=$B20)*([1]测算!$D$3:$D$1190=L20)*([1]测算!$Q$3:$Q$1190))</f>
        <v>5431.03329219361</v>
      </c>
      <c r="O20" s="18">
        <f t="shared" si="2"/>
        <v>-37.9667078063931</v>
      </c>
      <c r="P20" s="16">
        <v>501</v>
      </c>
      <c r="Q20" s="17" cm="1">
        <f t="array" ref="Q20">SUMPRODUCT(([1]测算!$B$3:$B$1190=$B20)*([1]测算!$D$3:$D$1190=P20)*([1]测算!$H$3:$H$1190))</f>
        <v>124.13</v>
      </c>
      <c r="R20" s="18" cm="1">
        <f t="array" ref="R20">SUMPRODUCT(([1]测算!$B$3:$B$1190=$B20)*([1]测算!$D$3:$D$1190=P20)*([1]测算!$Q$3:$Q$1190))</f>
        <v>5441.60870655825</v>
      </c>
      <c r="S20" s="18">
        <f t="shared" si="3"/>
        <v>-27.3912934417522</v>
      </c>
      <c r="T20" s="18">
        <f t="shared" si="4"/>
        <v>496.52</v>
      </c>
      <c r="U20" s="18">
        <f t="shared" si="5"/>
        <v>5438.96485296709</v>
      </c>
      <c r="V20" s="18">
        <f t="shared" si="6"/>
        <v>2700554.82879522</v>
      </c>
      <c r="W20" s="18">
        <f t="shared" si="7"/>
        <v>-30.0351470329124</v>
      </c>
      <c r="X20" s="18">
        <f t="shared" si="8"/>
        <v>-14913.0512047817</v>
      </c>
    </row>
    <row r="21" ht="30" customHeight="1" spans="1:24">
      <c r="A21" s="16">
        <v>15</v>
      </c>
      <c r="B21" s="16">
        <v>8</v>
      </c>
      <c r="C21" s="16">
        <v>4</v>
      </c>
      <c r="D21" s="16">
        <v>404</v>
      </c>
      <c r="E21" s="17" cm="1">
        <f t="array" ref="E21">SUMPRODUCT(([1]测算!$B$3:$B$1190=$B21)*([1]测算!$D$3:$D$1190=D21)*([1]测算!$H$3:$H$1190))</f>
        <v>124.13</v>
      </c>
      <c r="F21" s="18" cm="1">
        <f t="array" ref="F21">SUMPRODUCT(([1]测算!$B$3:$B$1190=$B21)*([1]测算!$D$3:$D$1190=D21)*([1]测算!$Q$3:$Q$1190))</f>
        <v>5424.99019827096</v>
      </c>
      <c r="G21" s="18">
        <f t="shared" si="0"/>
        <v>-44.0098017290447</v>
      </c>
      <c r="H21" s="16">
        <v>403</v>
      </c>
      <c r="I21" s="17" cm="1">
        <f t="array" ref="I21">SUMPRODUCT(([1]测算!$B$3:$B$1190=$B21)*([1]测算!$D$3:$D$1190=H21)*([1]测算!$H$3:$H$1190))</f>
        <v>124.13</v>
      </c>
      <c r="J21" s="18" cm="1">
        <f t="array" ref="J21">SUMPRODUCT(([1]测算!$B$3:$B$1190=$B21)*([1]测算!$D$3:$D$1190=H21)*([1]测算!$Q$3:$Q$1190))</f>
        <v>5403.83936954167</v>
      </c>
      <c r="K21" s="18">
        <f t="shared" si="1"/>
        <v>-65.1606304583265</v>
      </c>
      <c r="L21" s="25">
        <v>402</v>
      </c>
      <c r="M21" s="17" cm="1">
        <f t="array" ref="M21">SUMPRODUCT(([1]测算!$B$3:$B$1190=$B21)*([1]测算!$D$3:$D$1190=L21)*([1]测算!$H$3:$H$1190))</f>
        <v>124.13</v>
      </c>
      <c r="N21" s="18" cm="1">
        <f t="array" ref="N21">SUMPRODUCT(([1]测算!$B$3:$B$1190=$B21)*([1]测算!$D$3:$D$1190=L21)*([1]测算!$Q$3:$Q$1190))</f>
        <v>5403.83936954167</v>
      </c>
      <c r="O21" s="18">
        <f t="shared" si="2"/>
        <v>-65.1606304583265</v>
      </c>
      <c r="P21" s="16">
        <v>401</v>
      </c>
      <c r="Q21" s="17" cm="1">
        <f t="array" ref="Q21">SUMPRODUCT(([1]测算!$B$3:$B$1190=$B21)*([1]测算!$D$3:$D$1190=P21)*([1]测算!$H$3:$H$1190))</f>
        <v>124.13</v>
      </c>
      <c r="R21" s="18" cm="1">
        <f t="array" ref="R21">SUMPRODUCT(([1]测算!$B$3:$B$1190=$B21)*([1]测算!$D$3:$D$1190=P21)*([1]测算!$Q$3:$Q$1190))</f>
        <v>5414.41478390631</v>
      </c>
      <c r="S21" s="18">
        <f t="shared" si="3"/>
        <v>-54.5852160936856</v>
      </c>
      <c r="T21" s="18">
        <f t="shared" si="4"/>
        <v>496.52</v>
      </c>
      <c r="U21" s="18">
        <f t="shared" si="5"/>
        <v>5411.77093031516</v>
      </c>
      <c r="V21" s="18">
        <f t="shared" si="6"/>
        <v>2687052.50232008</v>
      </c>
      <c r="W21" s="18">
        <f t="shared" si="7"/>
        <v>-57.2290696848449</v>
      </c>
      <c r="X21" s="18">
        <f t="shared" si="8"/>
        <v>-28415.3776799192</v>
      </c>
    </row>
    <row r="22" ht="30" customHeight="1" spans="1:24">
      <c r="A22" s="16">
        <v>16</v>
      </c>
      <c r="B22" s="16">
        <v>8</v>
      </c>
      <c r="C22" s="16">
        <v>3</v>
      </c>
      <c r="D22" s="16">
        <v>304</v>
      </c>
      <c r="E22" s="17" cm="1">
        <f t="array" ref="E22">SUMPRODUCT(([1]测算!$B$3:$B$1190=$B22)*([1]测算!$D$3:$D$1190=D22)*([1]测算!$H$3:$H$1190))</f>
        <v>124.13</v>
      </c>
      <c r="F22" s="18" cm="1">
        <f t="array" ref="F22">SUMPRODUCT(([1]测算!$B$3:$B$1190=$B22)*([1]测算!$D$3:$D$1190=D22)*([1]测算!$Q$3:$Q$1190))</f>
        <v>5397.79627561902</v>
      </c>
      <c r="G22" s="18">
        <f t="shared" si="0"/>
        <v>-71.2037243809791</v>
      </c>
      <c r="H22" s="16">
        <v>303</v>
      </c>
      <c r="I22" s="17" cm="1">
        <f t="array" ref="I22">SUMPRODUCT(([1]测算!$B$3:$B$1190=$B22)*([1]测算!$D$3:$D$1190=H22)*([1]测算!$H$3:$H$1190))</f>
        <v>124.13</v>
      </c>
      <c r="J22" s="18" cm="1">
        <f t="array" ref="J22">SUMPRODUCT(([1]测算!$B$3:$B$1190=$B22)*([1]测算!$D$3:$D$1190=H22)*([1]测算!$Q$3:$Q$1190))</f>
        <v>5376.64544688974</v>
      </c>
      <c r="K22" s="18">
        <f t="shared" si="1"/>
        <v>-92.3545531102609</v>
      </c>
      <c r="L22" s="25">
        <v>302</v>
      </c>
      <c r="M22" s="17" cm="1">
        <f t="array" ref="M22">SUMPRODUCT(([1]测算!$B$3:$B$1190=$B22)*([1]测算!$D$3:$D$1190=L22)*([1]测算!$H$3:$H$1190))</f>
        <v>124.13</v>
      </c>
      <c r="N22" s="18" cm="1">
        <f t="array" ref="N22">SUMPRODUCT(([1]测算!$B$3:$B$1190=$B22)*([1]测算!$D$3:$D$1190=L22)*([1]测算!$Q$3:$Q$1190))</f>
        <v>5370.60235296709</v>
      </c>
      <c r="O22" s="18">
        <f t="shared" si="2"/>
        <v>-98.3976470329126</v>
      </c>
      <c r="P22" s="16">
        <v>301</v>
      </c>
      <c r="Q22" s="17" cm="1">
        <f t="array" ref="Q22">SUMPRODUCT(([1]测算!$B$3:$B$1190=$B22)*([1]测算!$D$3:$D$1190=P22)*([1]测算!$H$3:$H$1190))</f>
        <v>124.13</v>
      </c>
      <c r="R22" s="18" cm="1">
        <f t="array" ref="R22">SUMPRODUCT(([1]测算!$B$3:$B$1190=$B22)*([1]测算!$D$3:$D$1190=P22)*([1]测算!$Q$3:$Q$1190))</f>
        <v>5381.17776733173</v>
      </c>
      <c r="S22" s="18">
        <f t="shared" si="3"/>
        <v>-87.8222326682717</v>
      </c>
      <c r="T22" s="18">
        <f t="shared" si="4"/>
        <v>496.52</v>
      </c>
      <c r="U22" s="18">
        <f t="shared" si="5"/>
        <v>5381.55546070189</v>
      </c>
      <c r="V22" s="18">
        <f t="shared" si="6"/>
        <v>2672049.9173477</v>
      </c>
      <c r="W22" s="18">
        <f t="shared" si="7"/>
        <v>-87.4445392981052</v>
      </c>
      <c r="X22" s="18">
        <f t="shared" si="8"/>
        <v>-43417.9626522952</v>
      </c>
    </row>
    <row r="23" ht="30" customHeight="1" spans="1:24">
      <c r="A23" s="16">
        <v>17</v>
      </c>
      <c r="B23" s="16">
        <v>8</v>
      </c>
      <c r="C23" s="16">
        <v>2</v>
      </c>
      <c r="D23" s="16">
        <v>204</v>
      </c>
      <c r="E23" s="17" cm="1">
        <f t="array" ref="E23">SUMPRODUCT(([1]测算!$B$3:$B$1190=$B23)*([1]测算!$D$3:$D$1190=D23)*([1]测算!$H$3:$H$1190))</f>
        <v>124.13</v>
      </c>
      <c r="F23" s="18" cm="1">
        <f t="array" ref="F23">SUMPRODUCT(([1]测算!$B$3:$B$1190=$B23)*([1]测算!$D$3:$D$1190=D23)*([1]测算!$Q$3:$Q$1190))</f>
        <v>5370.60235296709</v>
      </c>
      <c r="G23" s="18">
        <f t="shared" si="0"/>
        <v>-98.3976470329126</v>
      </c>
      <c r="H23" s="16">
        <v>203</v>
      </c>
      <c r="I23" s="17" cm="1">
        <f t="array" ref="I23">SUMPRODUCT(([1]测算!$B$3:$B$1190=$B23)*([1]测算!$D$3:$D$1190=H23)*([1]测算!$H$3:$H$1190))</f>
        <v>124.13</v>
      </c>
      <c r="J23" s="18" cm="1">
        <f t="array" ref="J23">SUMPRODUCT(([1]测算!$B$3:$B$1190=$B23)*([1]测算!$D$3:$D$1190=H23)*([1]测算!$Q$3:$Q$1190))</f>
        <v>5343.40843031515</v>
      </c>
      <c r="K23" s="18">
        <f t="shared" si="1"/>
        <v>-125.591569684846</v>
      </c>
      <c r="L23" s="25">
        <v>202</v>
      </c>
      <c r="M23" s="17" cm="1">
        <f t="array" ref="M23">SUMPRODUCT(([1]测算!$B$3:$B$1190=$B23)*([1]测算!$D$3:$D$1190=L23)*([1]测算!$H$3:$H$1190))</f>
        <v>124.13</v>
      </c>
      <c r="N23" s="18" cm="1">
        <f t="array" ref="N23">SUMPRODUCT(([1]测算!$B$3:$B$1190=$B23)*([1]测算!$D$3:$D$1190=L23)*([1]测算!$Q$3:$Q$1190))</f>
        <v>5338.87610987316</v>
      </c>
      <c r="O23" s="18">
        <f t="shared" si="2"/>
        <v>-130.123890126835</v>
      </c>
      <c r="P23" s="16">
        <v>201</v>
      </c>
      <c r="Q23" s="17" cm="1">
        <f t="array" ref="Q23">SUMPRODUCT(([1]测算!$B$3:$B$1190=$B23)*([1]测算!$D$3:$D$1190=P23)*([1]测算!$H$3:$H$1190))</f>
        <v>124.13</v>
      </c>
      <c r="R23" s="18" cm="1">
        <f t="array" ref="R23">SUMPRODUCT(([1]测算!$B$3:$B$1190=$B23)*([1]测算!$D$3:$D$1190=P23)*([1]测算!$Q$3:$Q$1190))</f>
        <v>5349.45152423781</v>
      </c>
      <c r="S23" s="18">
        <f t="shared" si="3"/>
        <v>-119.548475762194</v>
      </c>
      <c r="T23" s="18">
        <f t="shared" si="4"/>
        <v>496.52</v>
      </c>
      <c r="U23" s="18">
        <f t="shared" si="5"/>
        <v>5350.5846043483</v>
      </c>
      <c r="V23" s="18">
        <f t="shared" si="6"/>
        <v>2656672.26775102</v>
      </c>
      <c r="W23" s="18">
        <f t="shared" si="7"/>
        <v>-118.415395651697</v>
      </c>
      <c r="X23" s="18">
        <f t="shared" si="8"/>
        <v>-58795.6122489804</v>
      </c>
    </row>
    <row r="24" ht="30" customHeight="1" spans="1:24">
      <c r="A24" s="16">
        <v>18</v>
      </c>
      <c r="B24" s="16">
        <v>8</v>
      </c>
      <c r="C24" s="16">
        <v>1</v>
      </c>
      <c r="D24" s="16">
        <v>104</v>
      </c>
      <c r="E24" s="17" cm="1">
        <f t="array" ref="E24">SUMPRODUCT(([1]测算!$B$3:$B$1190=$B24)*([1]测算!$D$3:$D$1190=D24)*([1]测算!$H$3:$H$1190))</f>
        <v>124.13</v>
      </c>
      <c r="F24" s="18" cm="1">
        <f t="array" ref="F24">SUMPRODUCT(([1]测算!$B$3:$B$1190=$B24)*([1]测算!$D$3:$D$1190=D24)*([1]测算!$Q$3:$Q$1190))</f>
        <v>5338.87610987316</v>
      </c>
      <c r="G24" s="18">
        <f t="shared" si="0"/>
        <v>-130.123890126835</v>
      </c>
      <c r="H24" s="16">
        <v>103</v>
      </c>
      <c r="I24" s="26" cm="1">
        <f t="array" ref="I24">SUMPRODUCT(([1]测算!$B$3:$B$1190=$B24)*([1]测算!$D$3:$D$1190=H24)*([1]测算!$H$3:$H$1190))</f>
        <v>110.43</v>
      </c>
      <c r="J24" s="18" cm="1">
        <f t="array" ref="J24">SUMPRODUCT(([1]测算!$B$3:$B$1190=$B24)*([1]测算!$D$3:$D$1190=H24)*([1]测算!$Q$3:$Q$1190))</f>
        <v>5205.92804357482</v>
      </c>
      <c r="K24" s="18">
        <f t="shared" si="1"/>
        <v>-263.071956425178</v>
      </c>
      <c r="L24" s="27">
        <v>102</v>
      </c>
      <c r="M24" s="17" cm="1">
        <f t="array" ref="M24">SUMPRODUCT(([1]测算!$B$3:$B$1190=$B24)*([1]测算!$D$3:$D$1190=L24)*([1]测算!$H$3:$H$1190))</f>
        <v>124.13</v>
      </c>
      <c r="N24" s="18" cm="1">
        <f t="array" ref="N24">SUMPRODUCT(([1]测算!$B$3:$B$1190=$B24)*([1]测算!$D$3:$D$1190=L24)*([1]测算!$Q$3:$Q$1190))</f>
        <v>5310.17141374057</v>
      </c>
      <c r="O24" s="18">
        <f t="shared" si="2"/>
        <v>-158.828586259432</v>
      </c>
      <c r="P24" s="16">
        <v>101</v>
      </c>
      <c r="Q24" s="26" cm="1">
        <f t="array" ref="Q24">SUMPRODUCT(([1]测算!$B$3:$B$1190=$B24)*([1]测算!$D$3:$D$1190=P24)*([1]测算!$H$3:$H$1190))</f>
        <v>110.43</v>
      </c>
      <c r="R24" s="3" cm="1">
        <f t="array" ref="R24">SUMPRODUCT(([1]测算!$B$3:$B$1190=$B24)*([1]测算!$D$3:$D$1190=P24)*([1]测算!$Q$3:$Q$1190))</f>
        <v>5211.97113749747</v>
      </c>
      <c r="S24" s="18">
        <f t="shared" si="3"/>
        <v>-257.028862502526</v>
      </c>
      <c r="T24" s="18">
        <f t="shared" si="4"/>
        <v>469.12</v>
      </c>
      <c r="U24" s="18">
        <f t="shared" si="5"/>
        <v>5270.11185980556</v>
      </c>
      <c r="V24" s="18">
        <f t="shared" si="6"/>
        <v>2472314.87567199</v>
      </c>
      <c r="W24" s="18">
        <f t="shared" si="7"/>
        <v>-198.888140194435</v>
      </c>
      <c r="X24" s="18">
        <f t="shared" si="8"/>
        <v>-93302.4043280136</v>
      </c>
    </row>
    <row r="25" s="2" customFormat="1" ht="26.25" customHeight="1" spans="1:24">
      <c r="A25" s="19" t="s">
        <v>29</v>
      </c>
      <c r="B25" s="16"/>
      <c r="C25" s="20"/>
      <c r="D25" s="20"/>
      <c r="E25" s="21">
        <f>SUM(E7:E24)</f>
        <v>2234.34</v>
      </c>
      <c r="F25" s="18">
        <f>AVERAGE(F7:F24)</f>
        <v>5482.81924983633</v>
      </c>
      <c r="G25" s="18">
        <f t="shared" si="0"/>
        <v>13.8192498363323</v>
      </c>
      <c r="H25" s="22"/>
      <c r="I25" s="21">
        <f>SUM(I7:I24)</f>
        <v>2220.64</v>
      </c>
      <c r="J25" s="18">
        <f>AVERAGE(J7:J24)</f>
        <v>5455.12173602418</v>
      </c>
      <c r="K25" s="18">
        <f t="shared" si="1"/>
        <v>-13.8782639758219</v>
      </c>
      <c r="L25" s="20"/>
      <c r="M25" s="21">
        <f>SUM(M7:M24)</f>
        <v>2234.34</v>
      </c>
      <c r="N25" s="18">
        <f>AVERAGE(N7:N24)</f>
        <v>5460.32551134646</v>
      </c>
      <c r="O25" s="18">
        <f t="shared" si="2"/>
        <v>-8.6744886535389</v>
      </c>
      <c r="P25" s="20"/>
      <c r="Q25" s="21">
        <f t="shared" ref="Q25:V25" si="9">SUM(Q7:Q24)</f>
        <v>2220.64</v>
      </c>
      <c r="R25" s="18">
        <f>AVERAGE(R7:R24)</f>
        <v>5464.85783178845</v>
      </c>
      <c r="S25" s="18">
        <f t="shared" si="3"/>
        <v>-4.14216821154969</v>
      </c>
      <c r="T25" s="20">
        <f t="shared" si="9"/>
        <v>8909.96</v>
      </c>
      <c r="U25" s="20">
        <f>V25/T25</f>
        <v>5466.57089307549</v>
      </c>
      <c r="V25" s="20">
        <f t="shared" si="9"/>
        <v>48706927.9944669</v>
      </c>
      <c r="W25" s="20">
        <f>X25/T25</f>
        <v>-2.42910692450432</v>
      </c>
      <c r="X25" s="20">
        <f>SUM(X7:X24)</f>
        <v>-21643.2455330565</v>
      </c>
    </row>
  </sheetData>
  <mergeCells count="28">
    <mergeCell ref="A1:S1"/>
    <mergeCell ref="D2:K2"/>
    <mergeCell ref="L2:S2"/>
    <mergeCell ref="D3:G3"/>
    <mergeCell ref="H3:K3"/>
    <mergeCell ref="L3:O3"/>
    <mergeCell ref="P3:S3"/>
    <mergeCell ref="T3:X3"/>
    <mergeCell ref="D4:G4"/>
    <mergeCell ref="H4:K4"/>
    <mergeCell ref="L4:O4"/>
    <mergeCell ref="P4:S4"/>
    <mergeCell ref="T4:X4"/>
    <mergeCell ref="U5:V5"/>
    <mergeCell ref="W5:X5"/>
    <mergeCell ref="A25:C25"/>
    <mergeCell ref="A2:A6"/>
    <mergeCell ref="B2:B6"/>
    <mergeCell ref="C2:C6"/>
    <mergeCell ref="D5:D6"/>
    <mergeCell ref="E5:E6"/>
    <mergeCell ref="H5:H6"/>
    <mergeCell ref="I5:I6"/>
    <mergeCell ref="L5:L6"/>
    <mergeCell ref="M5:M6"/>
    <mergeCell ref="P5:P6"/>
    <mergeCell ref="Q5:Q6"/>
    <mergeCell ref="T5:T6"/>
  </mergeCells>
  <pageMargins left="0.37" right="0.3" top="0.53" bottom="0.66" header="0.37" footer="0.4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"/>
  <sheetViews>
    <sheetView tabSelected="1" zoomScale="80" zoomScaleNormal="80" zoomScaleSheetLayoutView="60" workbookViewId="0">
      <pane ySplit="6" topLeftCell="A7" activePane="bottomLeft" state="frozen"/>
      <selection/>
      <selection pane="bottomLeft" activeCell="O24" sqref="O24"/>
    </sheetView>
  </sheetViews>
  <sheetFormatPr defaultColWidth="10" defaultRowHeight="13.5"/>
  <cols>
    <col min="1" max="1" width="6.33333333333333" style="3" customWidth="1"/>
    <col min="2" max="2" width="7.44166666666667" style="3" hidden="1" customWidth="1"/>
    <col min="3" max="3" width="7.44166666666667" style="3" customWidth="1"/>
    <col min="4" max="5" width="10.4416666666667" style="3" customWidth="1"/>
    <col min="6" max="7" width="14.6666666666667" style="3" customWidth="1"/>
    <col min="8" max="9" width="10.4416666666667" style="3" customWidth="1"/>
    <col min="10" max="11" width="14.6666666666667" style="3" customWidth="1"/>
    <col min="12" max="13" width="10.4416666666667" style="3" customWidth="1"/>
    <col min="14" max="15" width="14.6666666666667" style="3" customWidth="1"/>
    <col min="16" max="17" width="10.4416666666667" style="3" customWidth="1"/>
    <col min="18" max="19" width="14.6666666666667" style="3" customWidth="1"/>
    <col min="20" max="20" width="13.8916666666667" style="3" hidden="1" customWidth="1" outlineLevel="1"/>
    <col min="21" max="22" width="16.3333333333333" style="3" hidden="1" customWidth="1" outlineLevel="1"/>
    <col min="23" max="24" width="12.1083333333333" style="3" hidden="1" customWidth="1" outlineLevel="1"/>
    <col min="25" max="25" width="10" style="3" customWidth="1" collapsed="1"/>
    <col min="26" max="124" width="10" style="3" customWidth="1"/>
    <col min="125" max="16384" width="10" style="3"/>
  </cols>
  <sheetData>
    <row r="1" ht="55.5" customHeight="1" spans="1:24">
      <c r="A1" s="4" t="s">
        <v>36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28"/>
      <c r="U1" s="28"/>
      <c r="V1" s="28"/>
      <c r="W1" s="28"/>
      <c r="X1" s="28"/>
    </row>
    <row r="2" ht="22.5" customHeight="1" spans="1:24">
      <c r="A2" s="5" t="s">
        <v>1</v>
      </c>
      <c r="B2" s="5" t="s">
        <v>2</v>
      </c>
      <c r="C2" s="5" t="s">
        <v>3</v>
      </c>
      <c r="D2" s="6" t="s">
        <v>4</v>
      </c>
      <c r="E2" s="7"/>
      <c r="F2" s="7"/>
      <c r="G2" s="7"/>
      <c r="H2" s="7"/>
      <c r="I2" s="7"/>
      <c r="J2" s="7"/>
      <c r="K2" s="23"/>
      <c r="L2" s="6" t="s">
        <v>5</v>
      </c>
      <c r="M2" s="7"/>
      <c r="N2" s="7"/>
      <c r="O2" s="7"/>
      <c r="P2" s="7"/>
      <c r="Q2" s="7"/>
      <c r="R2" s="7"/>
      <c r="S2" s="23"/>
      <c r="T2" s="29"/>
      <c r="U2" s="29"/>
      <c r="V2" s="29"/>
      <c r="W2" s="29"/>
      <c r="X2" s="29"/>
    </row>
    <row r="3" s="1" customFormat="1" ht="22.5" customHeight="1" spans="1:24">
      <c r="A3" s="5"/>
      <c r="B3" s="5"/>
      <c r="C3" s="5"/>
      <c r="D3" s="8" t="s">
        <v>10</v>
      </c>
      <c r="E3" s="9"/>
      <c r="F3" s="9"/>
      <c r="G3" s="9"/>
      <c r="H3" s="8" t="s">
        <v>11</v>
      </c>
      <c r="I3" s="9"/>
      <c r="J3" s="9"/>
      <c r="K3" s="9"/>
      <c r="L3" s="8" t="s">
        <v>12</v>
      </c>
      <c r="M3" s="9"/>
      <c r="N3" s="9"/>
      <c r="O3" s="9"/>
      <c r="P3" s="24" t="s">
        <v>13</v>
      </c>
      <c r="Q3" s="24"/>
      <c r="R3" s="24"/>
      <c r="S3" s="24"/>
      <c r="T3" s="30"/>
      <c r="U3" s="30"/>
      <c r="V3" s="30"/>
      <c r="W3" s="30"/>
      <c r="X3" s="30"/>
    </row>
    <row r="4" ht="22.5" customHeight="1" spans="1:24">
      <c r="A4" s="5"/>
      <c r="B4" s="5"/>
      <c r="C4" s="5"/>
      <c r="D4" s="10" t="s">
        <v>34</v>
      </c>
      <c r="E4" s="10"/>
      <c r="F4" s="10"/>
      <c r="G4" s="10"/>
      <c r="H4" s="10" t="s">
        <v>34</v>
      </c>
      <c r="I4" s="10"/>
      <c r="J4" s="10"/>
      <c r="K4" s="10"/>
      <c r="L4" s="10" t="s">
        <v>34</v>
      </c>
      <c r="M4" s="10"/>
      <c r="N4" s="10"/>
      <c r="O4" s="10"/>
      <c r="P4" s="10" t="s">
        <v>34</v>
      </c>
      <c r="Q4" s="10"/>
      <c r="R4" s="10"/>
      <c r="S4" s="10"/>
      <c r="T4" s="5" t="s">
        <v>16</v>
      </c>
      <c r="U4" s="5"/>
      <c r="V4" s="5"/>
      <c r="W4" s="5"/>
      <c r="X4" s="5"/>
    </row>
    <row r="5" ht="19.5" customHeight="1" spans="1:24">
      <c r="A5" s="5"/>
      <c r="B5" s="5"/>
      <c r="C5" s="5"/>
      <c r="D5" s="11" t="s">
        <v>17</v>
      </c>
      <c r="E5" s="12" t="s">
        <v>18</v>
      </c>
      <c r="F5" s="13" t="s">
        <v>19</v>
      </c>
      <c r="G5" s="5" t="s">
        <v>20</v>
      </c>
      <c r="H5" s="11" t="s">
        <v>17</v>
      </c>
      <c r="I5" s="12" t="s">
        <v>18</v>
      </c>
      <c r="J5" s="13" t="s">
        <v>19</v>
      </c>
      <c r="K5" s="5" t="s">
        <v>20</v>
      </c>
      <c r="L5" s="11" t="s">
        <v>17</v>
      </c>
      <c r="M5" s="12" t="s">
        <v>18</v>
      </c>
      <c r="N5" s="13" t="s">
        <v>19</v>
      </c>
      <c r="O5" s="5" t="s">
        <v>20</v>
      </c>
      <c r="P5" s="11" t="s">
        <v>17</v>
      </c>
      <c r="Q5" s="12" t="s">
        <v>18</v>
      </c>
      <c r="R5" s="13" t="s">
        <v>19</v>
      </c>
      <c r="S5" s="5" t="s">
        <v>20</v>
      </c>
      <c r="T5" s="12" t="s">
        <v>18</v>
      </c>
      <c r="U5" s="13" t="s">
        <v>21</v>
      </c>
      <c r="V5" s="31"/>
      <c r="W5" s="5" t="s">
        <v>22</v>
      </c>
      <c r="X5" s="5"/>
    </row>
    <row r="6" ht="42" customHeight="1" spans="1:24">
      <c r="A6" s="5"/>
      <c r="B6" s="5"/>
      <c r="C6" s="5"/>
      <c r="D6" s="14"/>
      <c r="E6" s="12"/>
      <c r="F6" s="15" t="s">
        <v>23</v>
      </c>
      <c r="G6" s="15" t="s">
        <v>24</v>
      </c>
      <c r="H6" s="14"/>
      <c r="I6" s="12"/>
      <c r="J6" s="15" t="s">
        <v>23</v>
      </c>
      <c r="K6" s="15" t="s">
        <v>24</v>
      </c>
      <c r="L6" s="14"/>
      <c r="M6" s="12"/>
      <c r="N6" s="15" t="s">
        <v>23</v>
      </c>
      <c r="O6" s="15" t="s">
        <v>24</v>
      </c>
      <c r="P6" s="14"/>
      <c r="Q6" s="12"/>
      <c r="R6" s="15" t="s">
        <v>23</v>
      </c>
      <c r="S6" s="15" t="s">
        <v>24</v>
      </c>
      <c r="T6" s="12"/>
      <c r="U6" s="15" t="s">
        <v>25</v>
      </c>
      <c r="V6" s="15" t="s">
        <v>26</v>
      </c>
      <c r="W6" s="15" t="s">
        <v>27</v>
      </c>
      <c r="X6" s="15" t="s">
        <v>28</v>
      </c>
    </row>
    <row r="7" ht="30" customHeight="1" spans="1:24">
      <c r="A7" s="16">
        <v>1</v>
      </c>
      <c r="B7" s="16">
        <v>9</v>
      </c>
      <c r="C7" s="16">
        <v>18</v>
      </c>
      <c r="D7" s="16">
        <v>1804</v>
      </c>
      <c r="E7" s="17" cm="1">
        <f t="array" ref="E7">SUMPRODUCT(([1]测算!$B$3:$B$1190=$B7)*([1]测算!$D$3:$D$1190=D7)*([1]测算!$H$3:$H$1190))</f>
        <v>124.13</v>
      </c>
      <c r="F7" s="18" cm="1">
        <f t="array" ref="F7">SUMPRODUCT(([1]测算!$B$3:$B$1190=$B7)*([1]测算!$D$3:$D$1190=D7)*([1]测算!$Q$3:$Q$1190))</f>
        <v>5233.12196622676</v>
      </c>
      <c r="G7" s="18">
        <f t="shared" ref="G7:G25" si="0">F7-5469</f>
        <v>-235.878033773244</v>
      </c>
      <c r="H7" s="16">
        <v>1803</v>
      </c>
      <c r="I7" s="17" cm="1">
        <f t="array" ref="I7">SUMPRODUCT(([1]测算!$B$3:$B$1190=$B7)*([1]测算!$D$3:$D$1190=H7)*([1]测算!$H$3:$H$1190))</f>
        <v>124.13</v>
      </c>
      <c r="J7" s="18" cm="1">
        <f t="array" ref="J7">SUMPRODUCT(([1]测算!$B$3:$B$1190=$B7)*([1]测算!$D$3:$D$1190=H7)*([1]测算!$Q$3:$Q$1190))</f>
        <v>5211.97113749747</v>
      </c>
      <c r="K7" s="18">
        <f t="shared" ref="K7:K25" si="1">J7-5469</f>
        <v>-257.028862502526</v>
      </c>
      <c r="L7" s="16">
        <v>1802</v>
      </c>
      <c r="M7" s="17" cm="1">
        <f t="array" ref="M7">SUMPRODUCT(([1]测算!$B$3:$B$1190=$B7)*([1]测算!$D$3:$D$1190=L7)*([1]测算!$H$3:$H$1190))</f>
        <v>124.13</v>
      </c>
      <c r="N7" s="18" cm="1">
        <f t="array" ref="N7">SUMPRODUCT(([1]测算!$B$3:$B$1190=$B7)*([1]测算!$D$3:$D$1190=L7)*([1]测算!$Q$3:$Q$1190))</f>
        <v>5211.97113749747</v>
      </c>
      <c r="O7" s="18">
        <f t="shared" ref="O7:O25" si="2">N7-5469</f>
        <v>-257.028862502526</v>
      </c>
      <c r="P7" s="16">
        <v>1801</v>
      </c>
      <c r="Q7" s="17" cm="1">
        <f t="array" ref="Q7">SUMPRODUCT(([1]测算!$B$3:$B$1190=$B7)*([1]测算!$D$3:$D$1190=P7)*([1]测算!$H$3:$H$1190))</f>
        <v>124.13</v>
      </c>
      <c r="R7" s="18" cm="1">
        <f t="array" ref="R7">SUMPRODUCT(([1]测算!$B$3:$B$1190=$B7)*([1]测算!$D$3:$D$1190=P7)*([1]测算!$Q$3:$Q$1190))</f>
        <v>5222.54655186211</v>
      </c>
      <c r="S7" s="18">
        <f t="shared" ref="S7:S25" si="3">R7-5469</f>
        <v>-246.453448137885</v>
      </c>
      <c r="T7" s="18">
        <f t="shared" ref="T7:T24" si="4">E7+I7+M7+Q7</f>
        <v>496.52</v>
      </c>
      <c r="U7" s="18">
        <f t="shared" ref="U7:U24" si="5">(E7*F7+I7*J7+M7*N7+Q7*R7)/T7</f>
        <v>5219.90269827096</v>
      </c>
      <c r="V7" s="18">
        <f t="shared" ref="V7:V24" si="6">T7*U7</f>
        <v>2591786.08774549</v>
      </c>
      <c r="W7" s="18">
        <f t="shared" ref="W7:W24" si="7">U7-5469</f>
        <v>-249.097301729044</v>
      </c>
      <c r="X7" s="18">
        <f t="shared" ref="X7:X24" si="8">W7*T7</f>
        <v>-123681.792254505</v>
      </c>
    </row>
    <row r="8" ht="30" customHeight="1" spans="1:24">
      <c r="A8" s="16">
        <v>2</v>
      </c>
      <c r="B8" s="16">
        <v>9</v>
      </c>
      <c r="C8" s="16">
        <v>17</v>
      </c>
      <c r="D8" s="16">
        <v>1704</v>
      </c>
      <c r="E8" s="17" cm="1">
        <f t="array" ref="E8">SUMPRODUCT(([1]测算!$B$3:$B$1190=$B8)*([1]测算!$D$3:$D$1190=D8)*([1]测算!$H$3:$H$1190))</f>
        <v>124.13</v>
      </c>
      <c r="F8" s="18" cm="1">
        <f t="array" ref="F8">SUMPRODUCT(([1]测算!$B$3:$B$1190=$B8)*([1]测算!$D$3:$D$1190=D8)*([1]测算!$Q$3:$Q$1190))</f>
        <v>5577.57831981792</v>
      </c>
      <c r="G8" s="18">
        <f t="shared" si="0"/>
        <v>108.578319817916</v>
      </c>
      <c r="H8" s="16">
        <v>1703</v>
      </c>
      <c r="I8" s="17" cm="1">
        <f t="array" ref="I8">SUMPRODUCT(([1]测算!$B$3:$B$1190=$B8)*([1]测算!$D$3:$D$1190=H8)*([1]测算!$H$3:$H$1190))</f>
        <v>124.13</v>
      </c>
      <c r="J8" s="18" cm="1">
        <f t="array" ref="J8">SUMPRODUCT(([1]测算!$B$3:$B$1190=$B8)*([1]测算!$D$3:$D$1190=H8)*([1]测算!$Q$3:$Q$1190))</f>
        <v>5556.42749108863</v>
      </c>
      <c r="K8" s="18">
        <f t="shared" si="1"/>
        <v>87.4274910886343</v>
      </c>
      <c r="L8" s="25">
        <v>1702</v>
      </c>
      <c r="M8" s="17" cm="1">
        <f t="array" ref="M8">SUMPRODUCT(([1]测算!$B$3:$B$1190=$B8)*([1]测算!$D$3:$D$1190=L8)*([1]测算!$H$3:$H$1190))</f>
        <v>124.13</v>
      </c>
      <c r="N8" s="18" cm="1">
        <f t="array" ref="N8">SUMPRODUCT(([1]测算!$B$3:$B$1190=$B8)*([1]测算!$D$3:$D$1190=L8)*([1]测算!$Q$3:$Q$1190))</f>
        <v>5556.42749108863</v>
      </c>
      <c r="O8" s="18">
        <f t="shared" si="2"/>
        <v>87.4274910886343</v>
      </c>
      <c r="P8" s="16">
        <v>1701</v>
      </c>
      <c r="Q8" s="17" cm="1">
        <f t="array" ref="Q8">SUMPRODUCT(([1]测算!$B$3:$B$1190=$B8)*([1]测算!$D$3:$D$1190=P8)*([1]测算!$H$3:$H$1190))</f>
        <v>124.13</v>
      </c>
      <c r="R8" s="18" cm="1">
        <f t="array" ref="R8">SUMPRODUCT(([1]测算!$B$3:$B$1190=$B8)*([1]测算!$D$3:$D$1190=P8)*([1]测算!$Q$3:$Q$1190))</f>
        <v>5567.00290545328</v>
      </c>
      <c r="S8" s="18">
        <f t="shared" si="3"/>
        <v>98.0029054532752</v>
      </c>
      <c r="T8" s="18">
        <f t="shared" si="4"/>
        <v>496.52</v>
      </c>
      <c r="U8" s="18">
        <f t="shared" si="5"/>
        <v>5564.35905186211</v>
      </c>
      <c r="V8" s="18">
        <f t="shared" si="6"/>
        <v>2762815.55643058</v>
      </c>
      <c r="W8" s="18">
        <f t="shared" si="7"/>
        <v>95.359051862114</v>
      </c>
      <c r="X8" s="18">
        <f t="shared" si="8"/>
        <v>47347.6764305769</v>
      </c>
    </row>
    <row r="9" ht="30" customHeight="1" spans="1:24">
      <c r="A9" s="16">
        <v>3</v>
      </c>
      <c r="B9" s="16">
        <v>9</v>
      </c>
      <c r="C9" s="16">
        <v>16</v>
      </c>
      <c r="D9" s="16">
        <v>1604</v>
      </c>
      <c r="E9" s="17" cm="1">
        <f t="array" ref="E9">SUMPRODUCT(([1]测算!$B$3:$B$1190=$B9)*([1]测算!$D$3:$D$1190=D9)*([1]测算!$H$3:$H$1190))</f>
        <v>124.13</v>
      </c>
      <c r="F9" s="18" cm="1">
        <f t="array" ref="F9">SUMPRODUCT(([1]测算!$B$3:$B$1190=$B9)*([1]测算!$D$3:$D$1190=D9)*([1]测算!$Q$3:$Q$1190))</f>
        <v>5594.19682810521</v>
      </c>
      <c r="G9" s="18">
        <f t="shared" si="0"/>
        <v>125.196828105209</v>
      </c>
      <c r="H9" s="16">
        <v>1603</v>
      </c>
      <c r="I9" s="17" cm="1">
        <f t="array" ref="I9">SUMPRODUCT(([1]测算!$B$3:$B$1190=$B9)*([1]测算!$D$3:$D$1190=H9)*([1]测算!$H$3:$H$1190))</f>
        <v>124.13</v>
      </c>
      <c r="J9" s="18" cm="1">
        <f t="array" ref="J9">SUMPRODUCT(([1]测算!$B$3:$B$1190=$B9)*([1]测算!$D$3:$D$1190=H9)*([1]测算!$Q$3:$Q$1190))</f>
        <v>5573.04599937593</v>
      </c>
      <c r="K9" s="18">
        <f t="shared" si="1"/>
        <v>104.045999375928</v>
      </c>
      <c r="L9" s="25">
        <v>1602</v>
      </c>
      <c r="M9" s="17" cm="1">
        <f t="array" ref="M9">SUMPRODUCT(([1]测算!$B$3:$B$1190=$B9)*([1]测算!$D$3:$D$1190=L9)*([1]测算!$H$3:$H$1190))</f>
        <v>124.13</v>
      </c>
      <c r="N9" s="18" cm="1">
        <f t="array" ref="N9">SUMPRODUCT(([1]测算!$B$3:$B$1190=$B9)*([1]测算!$D$3:$D$1190=L9)*([1]测算!$Q$3:$Q$1190))</f>
        <v>5573.04599937593</v>
      </c>
      <c r="O9" s="18">
        <f t="shared" si="2"/>
        <v>104.045999375928</v>
      </c>
      <c r="P9" s="16">
        <v>1601</v>
      </c>
      <c r="Q9" s="17" cm="1">
        <f t="array" ref="Q9">SUMPRODUCT(([1]测算!$B$3:$B$1190=$B9)*([1]测算!$D$3:$D$1190=P9)*([1]测算!$H$3:$H$1190))</f>
        <v>124.13</v>
      </c>
      <c r="R9" s="18" cm="1">
        <f t="array" ref="R9">SUMPRODUCT(([1]测算!$B$3:$B$1190=$B9)*([1]测算!$D$3:$D$1190=P9)*([1]测算!$Q$3:$Q$1190))</f>
        <v>5583.62141374057</v>
      </c>
      <c r="S9" s="18">
        <f t="shared" si="3"/>
        <v>114.621413740569</v>
      </c>
      <c r="T9" s="18">
        <f t="shared" si="4"/>
        <v>496.52</v>
      </c>
      <c r="U9" s="18">
        <f t="shared" si="5"/>
        <v>5580.97756014941</v>
      </c>
      <c r="V9" s="18">
        <f t="shared" si="6"/>
        <v>2771066.97816538</v>
      </c>
      <c r="W9" s="18">
        <f t="shared" si="7"/>
        <v>111.977560149408</v>
      </c>
      <c r="X9" s="18">
        <f t="shared" si="8"/>
        <v>55599.0981653843</v>
      </c>
    </row>
    <row r="10" ht="30" customHeight="1" spans="1:24">
      <c r="A10" s="16">
        <v>4</v>
      </c>
      <c r="B10" s="16">
        <v>9</v>
      </c>
      <c r="C10" s="16">
        <v>15</v>
      </c>
      <c r="D10" s="16">
        <v>1504</v>
      </c>
      <c r="E10" s="17" cm="1">
        <f t="array" ref="E10">SUMPRODUCT(([1]测算!$B$3:$B$1190=$B10)*([1]测算!$D$3:$D$1190=D10)*([1]测算!$H$3:$H$1190))</f>
        <v>124.13</v>
      </c>
      <c r="F10" s="18" cm="1">
        <f t="array" ref="F10">SUMPRODUCT(([1]测算!$B$3:$B$1190=$B10)*([1]测算!$D$3:$D$1190=D10)*([1]测算!$Q$3:$Q$1190))</f>
        <v>5583.62141374057</v>
      </c>
      <c r="G10" s="18">
        <f t="shared" si="0"/>
        <v>114.621413740569</v>
      </c>
      <c r="H10" s="16">
        <v>1503</v>
      </c>
      <c r="I10" s="17" cm="1">
        <f t="array" ref="I10">SUMPRODUCT(([1]测算!$B$3:$B$1190=$B10)*([1]测算!$D$3:$D$1190=H10)*([1]测算!$H$3:$H$1190))</f>
        <v>124.13</v>
      </c>
      <c r="J10" s="18" cm="1">
        <f t="array" ref="J10">SUMPRODUCT(([1]测算!$B$3:$B$1190=$B10)*([1]测算!$D$3:$D$1190=H10)*([1]测算!$Q$3:$Q$1190))</f>
        <v>5562.47058501129</v>
      </c>
      <c r="K10" s="18">
        <f t="shared" si="1"/>
        <v>93.4705850112869</v>
      </c>
      <c r="L10" s="25">
        <v>1502</v>
      </c>
      <c r="M10" s="17" cm="1">
        <f t="array" ref="M10">SUMPRODUCT(([1]测算!$B$3:$B$1190=$B10)*([1]测算!$D$3:$D$1190=L10)*([1]测算!$H$3:$H$1190))</f>
        <v>124.13</v>
      </c>
      <c r="N10" s="18" cm="1">
        <f t="array" ref="N10">SUMPRODUCT(([1]测算!$B$3:$B$1190=$B10)*([1]测算!$D$3:$D$1190=L10)*([1]测算!$Q$3:$Q$1190))</f>
        <v>5562.47058501129</v>
      </c>
      <c r="O10" s="18">
        <f t="shared" si="2"/>
        <v>93.4705850112869</v>
      </c>
      <c r="P10" s="16">
        <v>1501</v>
      </c>
      <c r="Q10" s="17" cm="1">
        <f t="array" ref="Q10">SUMPRODUCT(([1]测算!$B$3:$B$1190=$B10)*([1]测算!$D$3:$D$1190=P10)*([1]测算!$H$3:$H$1190))</f>
        <v>124.13</v>
      </c>
      <c r="R10" s="18" cm="1">
        <f t="array" ref="R10">SUMPRODUCT(([1]测算!$B$3:$B$1190=$B10)*([1]测算!$D$3:$D$1190=P10)*([1]测算!$Q$3:$Q$1190))</f>
        <v>5573.04599937593</v>
      </c>
      <c r="S10" s="18">
        <f t="shared" si="3"/>
        <v>104.045999375928</v>
      </c>
      <c r="T10" s="18">
        <f t="shared" si="4"/>
        <v>496.52</v>
      </c>
      <c r="U10" s="18">
        <f t="shared" si="5"/>
        <v>5570.40214578477</v>
      </c>
      <c r="V10" s="18">
        <f t="shared" si="6"/>
        <v>2765816.07342505</v>
      </c>
      <c r="W10" s="18">
        <f t="shared" si="7"/>
        <v>101.402145784768</v>
      </c>
      <c r="X10" s="18">
        <f t="shared" si="8"/>
        <v>50348.1934250528</v>
      </c>
    </row>
    <row r="11" ht="30" customHeight="1" spans="1:24">
      <c r="A11" s="16">
        <v>5</v>
      </c>
      <c r="B11" s="16">
        <v>9</v>
      </c>
      <c r="C11" s="16">
        <v>14</v>
      </c>
      <c r="D11" s="16">
        <v>1404</v>
      </c>
      <c r="E11" s="17" cm="1">
        <f t="array" ref="E11">SUMPRODUCT(([1]测算!$B$3:$B$1190=$B11)*([1]测算!$D$3:$D$1190=D11)*([1]测算!$H$3:$H$1190))</f>
        <v>124.13</v>
      </c>
      <c r="F11" s="18" cm="1">
        <f t="array" ref="F11">SUMPRODUCT(([1]测算!$B$3:$B$1190=$B11)*([1]测算!$D$3:$D$1190=D11)*([1]测算!$Q$3:$Q$1190))</f>
        <v>5573.04599937593</v>
      </c>
      <c r="G11" s="18">
        <f t="shared" si="0"/>
        <v>104.045999375928</v>
      </c>
      <c r="H11" s="16">
        <v>1403</v>
      </c>
      <c r="I11" s="17" cm="1">
        <f t="array" ref="I11">SUMPRODUCT(([1]测算!$B$3:$B$1190=$B11)*([1]测算!$D$3:$D$1190=H11)*([1]测算!$H$3:$H$1190))</f>
        <v>124.13</v>
      </c>
      <c r="J11" s="18" cm="1">
        <f t="array" ref="J11">SUMPRODUCT(([1]测算!$B$3:$B$1190=$B11)*([1]测算!$D$3:$D$1190=H11)*([1]测算!$Q$3:$Q$1190))</f>
        <v>5551.89517064665</v>
      </c>
      <c r="K11" s="18">
        <f t="shared" si="1"/>
        <v>82.895170646646</v>
      </c>
      <c r="L11" s="25">
        <v>1402</v>
      </c>
      <c r="M11" s="17" cm="1">
        <f t="array" ref="M11">SUMPRODUCT(([1]测算!$B$3:$B$1190=$B11)*([1]测算!$D$3:$D$1190=L11)*([1]测算!$H$3:$H$1190))</f>
        <v>124.13</v>
      </c>
      <c r="N11" s="18" cm="1">
        <f t="array" ref="N11">SUMPRODUCT(([1]测算!$B$3:$B$1190=$B11)*([1]测算!$D$3:$D$1190=L11)*([1]测算!$Q$3:$Q$1190))</f>
        <v>5551.89517064665</v>
      </c>
      <c r="O11" s="18">
        <f t="shared" si="2"/>
        <v>82.895170646646</v>
      </c>
      <c r="P11" s="16">
        <v>1401</v>
      </c>
      <c r="Q11" s="17" cm="1">
        <f t="array" ref="Q11">SUMPRODUCT(([1]测算!$B$3:$B$1190=$B11)*([1]测算!$D$3:$D$1190=P11)*([1]测算!$H$3:$H$1190))</f>
        <v>124.13</v>
      </c>
      <c r="R11" s="18" cm="1">
        <f t="array" ref="R11">SUMPRODUCT(([1]测算!$B$3:$B$1190=$B11)*([1]测算!$D$3:$D$1190=P11)*([1]测算!$Q$3:$Q$1190))</f>
        <v>5562.47058501129</v>
      </c>
      <c r="S11" s="18">
        <f t="shared" si="3"/>
        <v>93.4705850112869</v>
      </c>
      <c r="T11" s="18">
        <f t="shared" si="4"/>
        <v>496.52</v>
      </c>
      <c r="U11" s="18">
        <f t="shared" si="5"/>
        <v>5559.82673142013</v>
      </c>
      <c r="V11" s="18">
        <f t="shared" si="6"/>
        <v>2760565.16868472</v>
      </c>
      <c r="W11" s="18">
        <f t="shared" si="7"/>
        <v>90.8267314201275</v>
      </c>
      <c r="X11" s="18">
        <f t="shared" si="8"/>
        <v>45097.2886847217</v>
      </c>
    </row>
    <row r="12" ht="30" customHeight="1" spans="1:24">
      <c r="A12" s="16">
        <v>6</v>
      </c>
      <c r="B12" s="16">
        <v>9</v>
      </c>
      <c r="C12" s="16">
        <v>13</v>
      </c>
      <c r="D12" s="16">
        <v>1304</v>
      </c>
      <c r="E12" s="17" cm="1">
        <f t="array" ref="E12">SUMPRODUCT(([1]测算!$B$3:$B$1190=$B12)*([1]测算!$D$3:$D$1190=D12)*([1]测算!$H$3:$H$1190))</f>
        <v>124.13</v>
      </c>
      <c r="F12" s="18" cm="1">
        <f t="array" ref="F12">SUMPRODUCT(([1]测算!$B$3:$B$1190=$B12)*([1]测算!$D$3:$D$1190=D12)*([1]测算!$Q$3:$Q$1190))</f>
        <v>5560.95981153062</v>
      </c>
      <c r="G12" s="18">
        <f t="shared" si="0"/>
        <v>91.9598115306235</v>
      </c>
      <c r="H12" s="16">
        <v>1303</v>
      </c>
      <c r="I12" s="17" cm="1">
        <f t="array" ref="I12">SUMPRODUCT(([1]测算!$B$3:$B$1190=$B12)*([1]测算!$D$3:$D$1190=H12)*([1]测算!$H$3:$H$1190))</f>
        <v>124.13</v>
      </c>
      <c r="J12" s="18" cm="1">
        <f t="array" ref="J12">SUMPRODUCT(([1]测算!$B$3:$B$1190=$B12)*([1]测算!$D$3:$D$1190=H12)*([1]测算!$Q$3:$Q$1190))</f>
        <v>5539.80898280134</v>
      </c>
      <c r="K12" s="18">
        <f t="shared" si="1"/>
        <v>70.8089828013417</v>
      </c>
      <c r="L12" s="25">
        <v>1302</v>
      </c>
      <c r="M12" s="17" cm="1">
        <f t="array" ref="M12">SUMPRODUCT(([1]测算!$B$3:$B$1190=$B12)*([1]测算!$D$3:$D$1190=L12)*([1]测算!$H$3:$H$1190))</f>
        <v>124.13</v>
      </c>
      <c r="N12" s="18" cm="1">
        <f t="array" ref="N12">SUMPRODUCT(([1]测算!$B$3:$B$1190=$B12)*([1]测算!$D$3:$D$1190=L12)*([1]测算!$Q$3:$Q$1190))</f>
        <v>5539.80898280134</v>
      </c>
      <c r="O12" s="18">
        <f t="shared" si="2"/>
        <v>70.8089828013417</v>
      </c>
      <c r="P12" s="16">
        <v>1301</v>
      </c>
      <c r="Q12" s="17" cm="1">
        <f t="array" ref="Q12">SUMPRODUCT(([1]测算!$B$3:$B$1190=$B12)*([1]测算!$D$3:$D$1190=P12)*([1]测算!$H$3:$H$1190))</f>
        <v>124.13</v>
      </c>
      <c r="R12" s="18" cm="1">
        <f t="array" ref="R12">SUMPRODUCT(([1]测算!$B$3:$B$1190=$B12)*([1]测算!$D$3:$D$1190=P12)*([1]测算!$Q$3:$Q$1190))</f>
        <v>5550.38439716598</v>
      </c>
      <c r="S12" s="18">
        <f t="shared" si="3"/>
        <v>81.3843971659826</v>
      </c>
      <c r="T12" s="18">
        <f t="shared" si="4"/>
        <v>496.52</v>
      </c>
      <c r="U12" s="18">
        <f t="shared" si="5"/>
        <v>5547.74054357482</v>
      </c>
      <c r="V12" s="18">
        <f t="shared" si="6"/>
        <v>2754564.13469577</v>
      </c>
      <c r="W12" s="18">
        <f t="shared" si="7"/>
        <v>78.7405435748224</v>
      </c>
      <c r="X12" s="18">
        <f t="shared" si="8"/>
        <v>39096.2546957708</v>
      </c>
    </row>
    <row r="13" ht="30" customHeight="1" spans="1:24">
      <c r="A13" s="16">
        <v>7</v>
      </c>
      <c r="B13" s="16">
        <v>9</v>
      </c>
      <c r="C13" s="16">
        <v>12</v>
      </c>
      <c r="D13" s="16">
        <v>1204</v>
      </c>
      <c r="E13" s="17" cm="1">
        <f t="array" ref="E13">SUMPRODUCT(([1]测算!$B$3:$B$1190=$B13)*([1]测算!$D$3:$D$1190=D13)*([1]测算!$H$3:$H$1190))</f>
        <v>124.13</v>
      </c>
      <c r="F13" s="18" cm="1">
        <f t="array" ref="F13">SUMPRODUCT(([1]测算!$B$3:$B$1190=$B13)*([1]测算!$D$3:$D$1190=D13)*([1]测算!$Q$3:$Q$1190))</f>
        <v>5544.34130324333</v>
      </c>
      <c r="G13" s="18">
        <f t="shared" si="0"/>
        <v>75.3413032433309</v>
      </c>
      <c r="H13" s="16">
        <v>1203</v>
      </c>
      <c r="I13" s="17" cm="1">
        <f t="array" ref="I13">SUMPRODUCT(([1]测算!$B$3:$B$1190=$B13)*([1]测算!$D$3:$D$1190=H13)*([1]测算!$H$3:$H$1190))</f>
        <v>124.13</v>
      </c>
      <c r="J13" s="18" cm="1">
        <f t="array" ref="J13">SUMPRODUCT(([1]测算!$B$3:$B$1190=$B13)*([1]测算!$D$3:$D$1190=H13)*([1]测算!$Q$3:$Q$1190))</f>
        <v>5523.19047451405</v>
      </c>
      <c r="K13" s="18">
        <f t="shared" si="1"/>
        <v>54.1904745140491</v>
      </c>
      <c r="L13" s="25">
        <v>1202</v>
      </c>
      <c r="M13" s="17" cm="1">
        <f t="array" ref="M13">SUMPRODUCT(([1]测算!$B$3:$B$1190=$B13)*([1]测算!$D$3:$D$1190=L13)*([1]测算!$H$3:$H$1190))</f>
        <v>124.13</v>
      </c>
      <c r="N13" s="18" cm="1">
        <f t="array" ref="N13">SUMPRODUCT(([1]测算!$B$3:$B$1190=$B13)*([1]测算!$D$3:$D$1190=L13)*([1]测算!$Q$3:$Q$1190))</f>
        <v>5523.19047451405</v>
      </c>
      <c r="O13" s="18">
        <f t="shared" si="2"/>
        <v>54.1904745140491</v>
      </c>
      <c r="P13" s="16">
        <v>1201</v>
      </c>
      <c r="Q13" s="17" cm="1">
        <f t="array" ref="Q13">SUMPRODUCT(([1]测算!$B$3:$B$1190=$B13)*([1]测算!$D$3:$D$1190=P13)*([1]测算!$H$3:$H$1190))</f>
        <v>124.13</v>
      </c>
      <c r="R13" s="18" cm="1">
        <f t="array" ref="R13">SUMPRODUCT(([1]测算!$B$3:$B$1190=$B13)*([1]测算!$D$3:$D$1190=P13)*([1]测算!$Q$3:$Q$1190))</f>
        <v>5533.76588887869</v>
      </c>
      <c r="S13" s="18">
        <f t="shared" si="3"/>
        <v>64.76588887869</v>
      </c>
      <c r="T13" s="18">
        <f t="shared" si="4"/>
        <v>496.52</v>
      </c>
      <c r="U13" s="18">
        <f t="shared" si="5"/>
        <v>5531.12203528753</v>
      </c>
      <c r="V13" s="18">
        <f t="shared" si="6"/>
        <v>2746312.71296096</v>
      </c>
      <c r="W13" s="18">
        <f t="shared" si="7"/>
        <v>62.1220352875307</v>
      </c>
      <c r="X13" s="18">
        <f t="shared" si="8"/>
        <v>30844.8329609647</v>
      </c>
    </row>
    <row r="14" ht="30" customHeight="1" spans="1:24">
      <c r="A14" s="16">
        <v>8</v>
      </c>
      <c r="B14" s="16">
        <v>9</v>
      </c>
      <c r="C14" s="16">
        <v>11</v>
      </c>
      <c r="D14" s="16">
        <v>1104</v>
      </c>
      <c r="E14" s="17" cm="1">
        <f t="array" ref="E14">SUMPRODUCT(([1]测算!$B$3:$B$1190=$B14)*([1]测算!$D$3:$D$1190=D14)*([1]测算!$H$3:$H$1190))</f>
        <v>124.13</v>
      </c>
      <c r="F14" s="18" cm="1">
        <f t="array" ref="F14">SUMPRODUCT(([1]测算!$B$3:$B$1190=$B14)*([1]测算!$D$3:$D$1190=D14)*([1]测算!$Q$3:$Q$1190))</f>
        <v>5533.76588887869</v>
      </c>
      <c r="G14" s="18">
        <f t="shared" si="0"/>
        <v>64.76588887869</v>
      </c>
      <c r="H14" s="16">
        <v>1103</v>
      </c>
      <c r="I14" s="17" cm="1">
        <f t="array" ref="I14">SUMPRODUCT(([1]测算!$B$3:$B$1190=$B14)*([1]测算!$D$3:$D$1190=H14)*([1]测算!$H$3:$H$1190))</f>
        <v>124.13</v>
      </c>
      <c r="J14" s="18" cm="1">
        <f t="array" ref="J14">SUMPRODUCT(([1]测算!$B$3:$B$1190=$B14)*([1]测算!$D$3:$D$1190=H14)*([1]测算!$Q$3:$Q$1190))</f>
        <v>5512.61506014941</v>
      </c>
      <c r="K14" s="18">
        <f t="shared" si="1"/>
        <v>43.6150601494082</v>
      </c>
      <c r="L14" s="25">
        <v>1102</v>
      </c>
      <c r="M14" s="17" cm="1">
        <f t="array" ref="M14">SUMPRODUCT(([1]测算!$B$3:$B$1190=$B14)*([1]测算!$D$3:$D$1190=L14)*([1]测算!$H$3:$H$1190))</f>
        <v>124.13</v>
      </c>
      <c r="N14" s="18" cm="1">
        <f t="array" ref="N14">SUMPRODUCT(([1]测算!$B$3:$B$1190=$B14)*([1]测算!$D$3:$D$1190=L14)*([1]测算!$Q$3:$Q$1190))</f>
        <v>5512.61506014941</v>
      </c>
      <c r="O14" s="18">
        <f t="shared" si="2"/>
        <v>43.6150601494082</v>
      </c>
      <c r="P14" s="16">
        <v>1101</v>
      </c>
      <c r="Q14" s="17" cm="1">
        <f t="array" ref="Q14">SUMPRODUCT(([1]测算!$B$3:$B$1190=$B14)*([1]测算!$D$3:$D$1190=P14)*([1]测算!$H$3:$H$1190))</f>
        <v>124.13</v>
      </c>
      <c r="R14" s="18" cm="1">
        <f t="array" ref="R14">SUMPRODUCT(([1]测算!$B$3:$B$1190=$B14)*([1]测算!$D$3:$D$1190=P14)*([1]测算!$Q$3:$Q$1190))</f>
        <v>5523.19047451405</v>
      </c>
      <c r="S14" s="18">
        <f t="shared" si="3"/>
        <v>54.1904745140491</v>
      </c>
      <c r="T14" s="18">
        <f t="shared" si="4"/>
        <v>496.52</v>
      </c>
      <c r="U14" s="18">
        <f t="shared" si="5"/>
        <v>5520.54662092289</v>
      </c>
      <c r="V14" s="18">
        <f t="shared" si="6"/>
        <v>2741061.80822063</v>
      </c>
      <c r="W14" s="18">
        <f t="shared" si="7"/>
        <v>51.5466209228889</v>
      </c>
      <c r="X14" s="18">
        <f t="shared" si="8"/>
        <v>25593.9282206328</v>
      </c>
    </row>
    <row r="15" ht="30" customHeight="1" spans="1:24">
      <c r="A15" s="16">
        <v>9</v>
      </c>
      <c r="B15" s="16">
        <v>9</v>
      </c>
      <c r="C15" s="16">
        <v>10</v>
      </c>
      <c r="D15" s="16">
        <v>1004</v>
      </c>
      <c r="E15" s="17" cm="1">
        <f t="array" ref="E15">SUMPRODUCT(([1]测算!$B$3:$B$1190=$B15)*([1]测算!$D$3:$D$1190=D15)*([1]测算!$H$3:$H$1190))</f>
        <v>124.13</v>
      </c>
      <c r="F15" s="18" cm="1">
        <f t="array" ref="F15">SUMPRODUCT(([1]测算!$B$3:$B$1190=$B15)*([1]测算!$D$3:$D$1190=D15)*([1]测算!$Q$3:$Q$1190))</f>
        <v>5523.19047451405</v>
      </c>
      <c r="G15" s="18">
        <f t="shared" si="0"/>
        <v>54.1904745140491</v>
      </c>
      <c r="H15" s="16">
        <v>1003</v>
      </c>
      <c r="I15" s="17" cm="1">
        <f t="array" ref="I15">SUMPRODUCT(([1]测算!$B$3:$B$1190=$B15)*([1]测算!$D$3:$D$1190=H15)*([1]测算!$H$3:$H$1190))</f>
        <v>124.13</v>
      </c>
      <c r="J15" s="18" cm="1">
        <f t="array" ref="J15">SUMPRODUCT(([1]测算!$B$3:$B$1190=$B15)*([1]测算!$D$3:$D$1190=H15)*([1]测算!$Q$3:$Q$1190))</f>
        <v>5502.03964578477</v>
      </c>
      <c r="K15" s="18">
        <f t="shared" si="1"/>
        <v>33.0396457847673</v>
      </c>
      <c r="L15" s="25">
        <v>1002</v>
      </c>
      <c r="M15" s="17" cm="1">
        <f t="array" ref="M15">SUMPRODUCT(([1]测算!$B$3:$B$1190=$B15)*([1]测算!$D$3:$D$1190=L15)*([1]测算!$H$3:$H$1190))</f>
        <v>124.13</v>
      </c>
      <c r="N15" s="18" cm="1">
        <f t="array" ref="N15">SUMPRODUCT(([1]测算!$B$3:$B$1190=$B15)*([1]测算!$D$3:$D$1190=L15)*([1]测算!$Q$3:$Q$1190))</f>
        <v>5502.03964578477</v>
      </c>
      <c r="O15" s="18">
        <f t="shared" si="2"/>
        <v>33.0396457847673</v>
      </c>
      <c r="P15" s="16">
        <v>1001</v>
      </c>
      <c r="Q15" s="17" cm="1">
        <f t="array" ref="Q15">SUMPRODUCT(([1]测算!$B$3:$B$1190=$B15)*([1]测算!$D$3:$D$1190=P15)*([1]测算!$H$3:$H$1190))</f>
        <v>124.13</v>
      </c>
      <c r="R15" s="18" cm="1">
        <f t="array" ref="R15">SUMPRODUCT(([1]测算!$B$3:$B$1190=$B15)*([1]测算!$D$3:$D$1190=P15)*([1]测算!$Q$3:$Q$1190))</f>
        <v>5512.61506014941</v>
      </c>
      <c r="S15" s="18">
        <f t="shared" si="3"/>
        <v>43.6150601494082</v>
      </c>
      <c r="T15" s="18">
        <f t="shared" si="4"/>
        <v>496.52</v>
      </c>
      <c r="U15" s="18">
        <f t="shared" si="5"/>
        <v>5509.97120655825</v>
      </c>
      <c r="V15" s="18">
        <f t="shared" si="6"/>
        <v>2735810.9034803</v>
      </c>
      <c r="W15" s="18">
        <f t="shared" si="7"/>
        <v>40.971206558248</v>
      </c>
      <c r="X15" s="18">
        <f t="shared" si="8"/>
        <v>20343.0234803013</v>
      </c>
    </row>
    <row r="16" ht="30" customHeight="1" spans="1:24">
      <c r="A16" s="16">
        <v>10</v>
      </c>
      <c r="B16" s="16">
        <v>9</v>
      </c>
      <c r="C16" s="16">
        <v>9</v>
      </c>
      <c r="D16" s="16">
        <v>904</v>
      </c>
      <c r="E16" s="17" cm="1">
        <f t="array" ref="E16">SUMPRODUCT(([1]测算!$B$3:$B$1190=$B16)*([1]测算!$D$3:$D$1190=D16)*([1]测算!$H$3:$H$1190))</f>
        <v>124.13</v>
      </c>
      <c r="F16" s="18" cm="1">
        <f t="array" ref="F16">SUMPRODUCT(([1]测算!$B$3:$B$1190=$B16)*([1]测算!$D$3:$D$1190=D16)*([1]测算!$Q$3:$Q$1190))</f>
        <v>5512.61506014941</v>
      </c>
      <c r="G16" s="18">
        <f t="shared" si="0"/>
        <v>43.6150601494082</v>
      </c>
      <c r="H16" s="16">
        <v>903</v>
      </c>
      <c r="I16" s="17" cm="1">
        <f t="array" ref="I16">SUMPRODUCT(([1]测算!$B$3:$B$1190=$B16)*([1]测算!$D$3:$D$1190=H16)*([1]测算!$H$3:$H$1190))</f>
        <v>124.13</v>
      </c>
      <c r="J16" s="18" cm="1">
        <f t="array" ref="J16">SUMPRODUCT(([1]测算!$B$3:$B$1190=$B16)*([1]测算!$D$3:$D$1190=H16)*([1]测算!$Q$3:$Q$1190))</f>
        <v>5491.46423142013</v>
      </c>
      <c r="K16" s="18">
        <f t="shared" si="1"/>
        <v>22.4642314201265</v>
      </c>
      <c r="L16" s="25">
        <v>902</v>
      </c>
      <c r="M16" s="17" cm="1">
        <f t="array" ref="M16">SUMPRODUCT(([1]测算!$B$3:$B$1190=$B16)*([1]测算!$D$3:$D$1190=L16)*([1]测算!$H$3:$H$1190))</f>
        <v>124.13</v>
      </c>
      <c r="N16" s="18" cm="1">
        <f t="array" ref="N16">SUMPRODUCT(([1]测算!$B$3:$B$1190=$B16)*([1]测算!$D$3:$D$1190=L16)*([1]测算!$Q$3:$Q$1190))</f>
        <v>5491.46423142013</v>
      </c>
      <c r="O16" s="18">
        <f t="shared" si="2"/>
        <v>22.4642314201265</v>
      </c>
      <c r="P16" s="16">
        <v>901</v>
      </c>
      <c r="Q16" s="17" cm="1">
        <f t="array" ref="Q16">SUMPRODUCT(([1]测算!$B$3:$B$1190=$B16)*([1]测算!$D$3:$D$1190=P16)*([1]测算!$H$3:$H$1190))</f>
        <v>124.13</v>
      </c>
      <c r="R16" s="18" cm="1">
        <f t="array" ref="R16">SUMPRODUCT(([1]测算!$B$3:$B$1190=$B16)*([1]测算!$D$3:$D$1190=P16)*([1]测算!$Q$3:$Q$1190))</f>
        <v>5502.03964578477</v>
      </c>
      <c r="S16" s="18">
        <f t="shared" si="3"/>
        <v>33.0396457847673</v>
      </c>
      <c r="T16" s="18">
        <f t="shared" si="4"/>
        <v>496.52</v>
      </c>
      <c r="U16" s="18">
        <f t="shared" si="5"/>
        <v>5499.39579219361</v>
      </c>
      <c r="V16" s="18">
        <f t="shared" si="6"/>
        <v>2730559.99873997</v>
      </c>
      <c r="W16" s="18">
        <f t="shared" si="7"/>
        <v>30.3957921936062</v>
      </c>
      <c r="X16" s="18">
        <f t="shared" si="8"/>
        <v>15092.1187399694</v>
      </c>
    </row>
    <row r="17" ht="30" customHeight="1" spans="1:24">
      <c r="A17" s="16">
        <v>11</v>
      </c>
      <c r="B17" s="16">
        <v>9</v>
      </c>
      <c r="C17" s="16">
        <v>8</v>
      </c>
      <c r="D17" s="16">
        <v>804</v>
      </c>
      <c r="E17" s="17" cm="1">
        <f t="array" ref="E17">SUMPRODUCT(([1]测算!$B$3:$B$1190=$B17)*([1]测算!$D$3:$D$1190=D17)*([1]测算!$H$3:$H$1190))</f>
        <v>124.13</v>
      </c>
      <c r="F17" s="18" cm="1">
        <f t="array" ref="F17">SUMPRODUCT(([1]测算!$B$3:$B$1190=$B17)*([1]测算!$D$3:$D$1190=D17)*([1]测算!$Q$3:$Q$1190))</f>
        <v>5500.5288723041</v>
      </c>
      <c r="G17" s="18">
        <f t="shared" si="0"/>
        <v>31.528872304104</v>
      </c>
      <c r="H17" s="16">
        <v>803</v>
      </c>
      <c r="I17" s="17" cm="1">
        <f t="array" ref="I17">SUMPRODUCT(([1]测算!$B$3:$B$1190=$B17)*([1]测算!$D$3:$D$1190=H17)*([1]测算!$H$3:$H$1190))</f>
        <v>124.13</v>
      </c>
      <c r="J17" s="18" cm="1">
        <f t="array" ref="J17">SUMPRODUCT(([1]测算!$B$3:$B$1190=$B17)*([1]测算!$D$3:$D$1190=H17)*([1]测算!$Q$3:$Q$1190))</f>
        <v>5479.37804357482</v>
      </c>
      <c r="K17" s="18">
        <f t="shared" si="1"/>
        <v>10.3780435748222</v>
      </c>
      <c r="L17" s="25">
        <v>802</v>
      </c>
      <c r="M17" s="17" cm="1">
        <f t="array" ref="M17">SUMPRODUCT(([1]测算!$B$3:$B$1190=$B17)*([1]测算!$D$3:$D$1190=L17)*([1]测算!$H$3:$H$1190))</f>
        <v>124.13</v>
      </c>
      <c r="N17" s="18" cm="1">
        <f t="array" ref="N17">SUMPRODUCT(([1]测算!$B$3:$B$1190=$B17)*([1]测算!$D$3:$D$1190=L17)*([1]测算!$Q$3:$Q$1190))</f>
        <v>5479.37804357482</v>
      </c>
      <c r="O17" s="18">
        <f t="shared" si="2"/>
        <v>10.3780435748222</v>
      </c>
      <c r="P17" s="16">
        <v>801</v>
      </c>
      <c r="Q17" s="17" cm="1">
        <f t="array" ref="Q17">SUMPRODUCT(([1]测算!$B$3:$B$1190=$B17)*([1]测算!$D$3:$D$1190=P17)*([1]测算!$H$3:$H$1190))</f>
        <v>124.13</v>
      </c>
      <c r="R17" s="18" cm="1">
        <f t="array" ref="R17">SUMPRODUCT(([1]测算!$B$3:$B$1190=$B17)*([1]测算!$D$3:$D$1190=P17)*([1]测算!$Q$3:$Q$1190))</f>
        <v>5489.95345793946</v>
      </c>
      <c r="S17" s="18">
        <f t="shared" si="3"/>
        <v>20.9534579394631</v>
      </c>
      <c r="T17" s="18">
        <f t="shared" si="4"/>
        <v>496.52</v>
      </c>
      <c r="U17" s="18">
        <f t="shared" si="5"/>
        <v>5487.3096043483</v>
      </c>
      <c r="V17" s="18">
        <f t="shared" si="6"/>
        <v>2724558.96475102</v>
      </c>
      <c r="W17" s="18">
        <f t="shared" si="7"/>
        <v>18.3096043483038</v>
      </c>
      <c r="X17" s="18">
        <f t="shared" si="8"/>
        <v>9091.08475101979</v>
      </c>
    </row>
    <row r="18" ht="30" customHeight="1" spans="1:24">
      <c r="A18" s="16">
        <v>12</v>
      </c>
      <c r="B18" s="16">
        <v>9</v>
      </c>
      <c r="C18" s="16">
        <v>7</v>
      </c>
      <c r="D18" s="16">
        <v>704</v>
      </c>
      <c r="E18" s="17" cm="1">
        <f t="array" ref="E18">SUMPRODUCT(([1]测算!$B$3:$B$1190=$B18)*([1]测算!$D$3:$D$1190=D18)*([1]测算!$H$3:$H$1190))</f>
        <v>124.13</v>
      </c>
      <c r="F18" s="18" cm="1">
        <f t="array" ref="F18">SUMPRODUCT(([1]测算!$B$3:$B$1190=$B18)*([1]测算!$D$3:$D$1190=D18)*([1]测算!$Q$3:$Q$1190))</f>
        <v>5489.95345793946</v>
      </c>
      <c r="G18" s="18">
        <f t="shared" si="0"/>
        <v>20.9534579394631</v>
      </c>
      <c r="H18" s="16">
        <v>703</v>
      </c>
      <c r="I18" s="17" cm="1">
        <f t="array" ref="I18">SUMPRODUCT(([1]测算!$B$3:$B$1190=$B18)*([1]测算!$D$3:$D$1190=H18)*([1]测算!$H$3:$H$1190))</f>
        <v>124.13</v>
      </c>
      <c r="J18" s="18" cm="1">
        <f t="array" ref="J18">SUMPRODUCT(([1]测算!$B$3:$B$1190=$B18)*([1]测算!$D$3:$D$1190=H18)*([1]测算!$Q$3:$Q$1190))</f>
        <v>5468.80262921018</v>
      </c>
      <c r="K18" s="18">
        <f t="shared" si="1"/>
        <v>-0.197370789818706</v>
      </c>
      <c r="L18" s="25">
        <v>702</v>
      </c>
      <c r="M18" s="17" cm="1">
        <f t="array" ref="M18">SUMPRODUCT(([1]测算!$B$3:$B$1190=$B18)*([1]测算!$D$3:$D$1190=L18)*([1]测算!$H$3:$H$1190))</f>
        <v>124.13</v>
      </c>
      <c r="N18" s="18" cm="1">
        <f t="array" ref="N18">SUMPRODUCT(([1]测算!$B$3:$B$1190=$B18)*([1]测算!$D$3:$D$1190=L18)*([1]测算!$Q$3:$Q$1190))</f>
        <v>5468.80262921018</v>
      </c>
      <c r="O18" s="18">
        <f t="shared" si="2"/>
        <v>-0.197370789818706</v>
      </c>
      <c r="P18" s="16">
        <v>701</v>
      </c>
      <c r="Q18" s="17" cm="1">
        <f t="array" ref="Q18">SUMPRODUCT(([1]测算!$B$3:$B$1190=$B18)*([1]测算!$D$3:$D$1190=P18)*([1]测算!$H$3:$H$1190))</f>
        <v>124.13</v>
      </c>
      <c r="R18" s="18" cm="1">
        <f t="array" ref="R18">SUMPRODUCT(([1]测算!$B$3:$B$1190=$B18)*([1]测算!$D$3:$D$1190=P18)*([1]测算!$Q$3:$Q$1190))</f>
        <v>5479.37804357482</v>
      </c>
      <c r="S18" s="18">
        <f t="shared" si="3"/>
        <v>10.3780435748222</v>
      </c>
      <c r="T18" s="18">
        <f t="shared" si="4"/>
        <v>496.52</v>
      </c>
      <c r="U18" s="18">
        <f t="shared" si="5"/>
        <v>5476.73418998366</v>
      </c>
      <c r="V18" s="18">
        <f t="shared" si="6"/>
        <v>2719308.06001069</v>
      </c>
      <c r="W18" s="18">
        <f t="shared" si="7"/>
        <v>7.73418998366196</v>
      </c>
      <c r="X18" s="18">
        <f t="shared" si="8"/>
        <v>3840.18001068784</v>
      </c>
    </row>
    <row r="19" ht="30" customHeight="1" spans="1:24">
      <c r="A19" s="16">
        <v>13</v>
      </c>
      <c r="B19" s="16">
        <v>9</v>
      </c>
      <c r="C19" s="16">
        <v>6</v>
      </c>
      <c r="D19" s="16">
        <v>604</v>
      </c>
      <c r="E19" s="17" cm="1">
        <f t="array" ref="E19">SUMPRODUCT(([1]测算!$B$3:$B$1190=$B19)*([1]测算!$D$3:$D$1190=D19)*([1]测算!$H$3:$H$1190))</f>
        <v>124.13</v>
      </c>
      <c r="F19" s="18" cm="1">
        <f t="array" ref="F19">SUMPRODUCT(([1]测算!$B$3:$B$1190=$B19)*([1]测算!$D$3:$D$1190=D19)*([1]测算!$Q$3:$Q$1190))</f>
        <v>5479.37804357482</v>
      </c>
      <c r="G19" s="18">
        <f t="shared" si="0"/>
        <v>10.3780435748222</v>
      </c>
      <c r="H19" s="16">
        <v>603</v>
      </c>
      <c r="I19" s="17" cm="1">
        <f t="array" ref="I19">SUMPRODUCT(([1]测算!$B$3:$B$1190=$B19)*([1]测算!$D$3:$D$1190=H19)*([1]测算!$H$3:$H$1190))</f>
        <v>124.13</v>
      </c>
      <c r="J19" s="18" cm="1">
        <f t="array" ref="J19">SUMPRODUCT(([1]测算!$B$3:$B$1190=$B19)*([1]测算!$D$3:$D$1190=H19)*([1]测算!$Q$3:$Q$1190))</f>
        <v>5458.22721484554</v>
      </c>
      <c r="K19" s="18">
        <f t="shared" si="1"/>
        <v>-10.7727851544596</v>
      </c>
      <c r="L19" s="25">
        <v>602</v>
      </c>
      <c r="M19" s="17" cm="1">
        <f t="array" ref="M19">SUMPRODUCT(([1]测算!$B$3:$B$1190=$B19)*([1]测算!$D$3:$D$1190=L19)*([1]测算!$H$3:$H$1190))</f>
        <v>124.13</v>
      </c>
      <c r="N19" s="18" cm="1">
        <f t="array" ref="N19">SUMPRODUCT(([1]测算!$B$3:$B$1190=$B19)*([1]测算!$D$3:$D$1190=L19)*([1]测算!$Q$3:$Q$1190))</f>
        <v>5458.22721484554</v>
      </c>
      <c r="O19" s="18">
        <f t="shared" si="2"/>
        <v>-10.7727851544596</v>
      </c>
      <c r="P19" s="16">
        <v>601</v>
      </c>
      <c r="Q19" s="17" cm="1">
        <f t="array" ref="Q19">SUMPRODUCT(([1]测算!$B$3:$B$1190=$B19)*([1]测算!$D$3:$D$1190=P19)*([1]测算!$H$3:$H$1190))</f>
        <v>124.13</v>
      </c>
      <c r="R19" s="18" cm="1">
        <f t="array" ref="R19">SUMPRODUCT(([1]测算!$B$3:$B$1190=$B19)*([1]测算!$D$3:$D$1190=P19)*([1]测算!$Q$3:$Q$1190))</f>
        <v>5468.80262921018</v>
      </c>
      <c r="S19" s="18">
        <f t="shared" si="3"/>
        <v>-0.197370789818706</v>
      </c>
      <c r="T19" s="18">
        <f t="shared" si="4"/>
        <v>496.52</v>
      </c>
      <c r="U19" s="18">
        <f t="shared" si="5"/>
        <v>5466.15877561902</v>
      </c>
      <c r="V19" s="18">
        <f t="shared" si="6"/>
        <v>2714057.15527036</v>
      </c>
      <c r="W19" s="18">
        <f t="shared" si="7"/>
        <v>-2.84122438097893</v>
      </c>
      <c r="X19" s="18">
        <f t="shared" si="8"/>
        <v>-1410.72472964366</v>
      </c>
    </row>
    <row r="20" ht="30" customHeight="1" spans="1:24">
      <c r="A20" s="16">
        <v>14</v>
      </c>
      <c r="B20" s="16">
        <v>9</v>
      </c>
      <c r="C20" s="16">
        <v>5</v>
      </c>
      <c r="D20" s="16">
        <v>504</v>
      </c>
      <c r="E20" s="17" cm="1">
        <f t="array" ref="E20">SUMPRODUCT(([1]测算!$B$3:$B$1190=$B20)*([1]测算!$D$3:$D$1190=D20)*([1]测算!$H$3:$H$1190))</f>
        <v>124.13</v>
      </c>
      <c r="F20" s="18" cm="1">
        <f t="array" ref="F20">SUMPRODUCT(([1]测算!$B$3:$B$1190=$B20)*([1]测算!$D$3:$D$1190=D20)*([1]测算!$Q$3:$Q$1190))</f>
        <v>5452.18412092289</v>
      </c>
      <c r="G20" s="18">
        <f t="shared" si="0"/>
        <v>-16.8158790771113</v>
      </c>
      <c r="H20" s="16">
        <v>503</v>
      </c>
      <c r="I20" s="17" cm="1">
        <f t="array" ref="I20">SUMPRODUCT(([1]测算!$B$3:$B$1190=$B20)*([1]测算!$D$3:$D$1190=H20)*([1]测算!$H$3:$H$1190))</f>
        <v>124.13</v>
      </c>
      <c r="J20" s="18" cm="1">
        <f t="array" ref="J20">SUMPRODUCT(([1]测算!$B$3:$B$1190=$B20)*([1]测算!$D$3:$D$1190=H20)*([1]测算!$Q$3:$Q$1190))</f>
        <v>5431.03329219361</v>
      </c>
      <c r="K20" s="18">
        <f t="shared" si="1"/>
        <v>-37.9667078063931</v>
      </c>
      <c r="L20" s="25">
        <v>502</v>
      </c>
      <c r="M20" s="17" cm="1">
        <f t="array" ref="M20">SUMPRODUCT(([1]测算!$B$3:$B$1190=$B20)*([1]测算!$D$3:$D$1190=L20)*([1]测算!$H$3:$H$1190))</f>
        <v>124.13</v>
      </c>
      <c r="N20" s="18" cm="1">
        <f t="array" ref="N20">SUMPRODUCT(([1]测算!$B$3:$B$1190=$B20)*([1]测算!$D$3:$D$1190=L20)*([1]测算!$Q$3:$Q$1190))</f>
        <v>5431.03329219361</v>
      </c>
      <c r="O20" s="18">
        <f t="shared" si="2"/>
        <v>-37.9667078063931</v>
      </c>
      <c r="P20" s="16">
        <v>501</v>
      </c>
      <c r="Q20" s="17" cm="1">
        <f t="array" ref="Q20">SUMPRODUCT(([1]测算!$B$3:$B$1190=$B20)*([1]测算!$D$3:$D$1190=P20)*([1]测算!$H$3:$H$1190))</f>
        <v>124.13</v>
      </c>
      <c r="R20" s="18" cm="1">
        <f t="array" ref="R20">SUMPRODUCT(([1]测算!$B$3:$B$1190=$B20)*([1]测算!$D$3:$D$1190=P20)*([1]测算!$Q$3:$Q$1190))</f>
        <v>5441.60870655825</v>
      </c>
      <c r="S20" s="18">
        <f t="shared" si="3"/>
        <v>-27.3912934417522</v>
      </c>
      <c r="T20" s="18">
        <f t="shared" si="4"/>
        <v>496.52</v>
      </c>
      <c r="U20" s="18">
        <f t="shared" si="5"/>
        <v>5438.96485296709</v>
      </c>
      <c r="V20" s="18">
        <f t="shared" si="6"/>
        <v>2700554.82879522</v>
      </c>
      <c r="W20" s="18">
        <f t="shared" si="7"/>
        <v>-30.0351470329124</v>
      </c>
      <c r="X20" s="18">
        <f t="shared" si="8"/>
        <v>-14913.0512047817</v>
      </c>
    </row>
    <row r="21" ht="30" customHeight="1" spans="1:24">
      <c r="A21" s="16">
        <v>15</v>
      </c>
      <c r="B21" s="16">
        <v>9</v>
      </c>
      <c r="C21" s="16">
        <v>4</v>
      </c>
      <c r="D21" s="16">
        <v>404</v>
      </c>
      <c r="E21" s="17" cm="1">
        <f t="array" ref="E21">SUMPRODUCT(([1]测算!$B$3:$B$1190=$B21)*([1]测算!$D$3:$D$1190=D21)*([1]测算!$H$3:$H$1190))</f>
        <v>124.13</v>
      </c>
      <c r="F21" s="18" cm="1">
        <f t="array" ref="F21">SUMPRODUCT(([1]测算!$B$3:$B$1190=$B21)*([1]测算!$D$3:$D$1190=D21)*([1]测算!$Q$3:$Q$1190))</f>
        <v>5424.99019827096</v>
      </c>
      <c r="G21" s="18">
        <f t="shared" si="0"/>
        <v>-44.0098017290447</v>
      </c>
      <c r="H21" s="16">
        <v>403</v>
      </c>
      <c r="I21" s="17" cm="1">
        <f t="array" ref="I21">SUMPRODUCT(([1]测算!$B$3:$B$1190=$B21)*([1]测算!$D$3:$D$1190=H21)*([1]测算!$H$3:$H$1190))</f>
        <v>124.13</v>
      </c>
      <c r="J21" s="18" cm="1">
        <f t="array" ref="J21">SUMPRODUCT(([1]测算!$B$3:$B$1190=$B21)*([1]测算!$D$3:$D$1190=H21)*([1]测算!$Q$3:$Q$1190))</f>
        <v>5403.83936954167</v>
      </c>
      <c r="K21" s="18">
        <f t="shared" si="1"/>
        <v>-65.1606304583265</v>
      </c>
      <c r="L21" s="25">
        <v>402</v>
      </c>
      <c r="M21" s="17" cm="1">
        <f t="array" ref="M21">SUMPRODUCT(([1]测算!$B$3:$B$1190=$B21)*([1]测算!$D$3:$D$1190=L21)*([1]测算!$H$3:$H$1190))</f>
        <v>124.13</v>
      </c>
      <c r="N21" s="18" cm="1">
        <f t="array" ref="N21">SUMPRODUCT(([1]测算!$B$3:$B$1190=$B21)*([1]测算!$D$3:$D$1190=L21)*([1]测算!$Q$3:$Q$1190))</f>
        <v>5403.83936954167</v>
      </c>
      <c r="O21" s="18">
        <f t="shared" si="2"/>
        <v>-65.1606304583265</v>
      </c>
      <c r="P21" s="16">
        <v>401</v>
      </c>
      <c r="Q21" s="17" cm="1">
        <f t="array" ref="Q21">SUMPRODUCT(([1]测算!$B$3:$B$1190=$B21)*([1]测算!$D$3:$D$1190=P21)*([1]测算!$H$3:$H$1190))</f>
        <v>124.13</v>
      </c>
      <c r="R21" s="18" cm="1">
        <f t="array" ref="R21">SUMPRODUCT(([1]测算!$B$3:$B$1190=$B21)*([1]测算!$D$3:$D$1190=P21)*([1]测算!$Q$3:$Q$1190))</f>
        <v>5414.41478390631</v>
      </c>
      <c r="S21" s="18">
        <f t="shared" si="3"/>
        <v>-54.5852160936856</v>
      </c>
      <c r="T21" s="18">
        <f t="shared" si="4"/>
        <v>496.52</v>
      </c>
      <c r="U21" s="18">
        <f t="shared" si="5"/>
        <v>5411.77093031516</v>
      </c>
      <c r="V21" s="18">
        <f t="shared" si="6"/>
        <v>2687052.50232008</v>
      </c>
      <c r="W21" s="18">
        <f t="shared" si="7"/>
        <v>-57.2290696848449</v>
      </c>
      <c r="X21" s="18">
        <f t="shared" si="8"/>
        <v>-28415.3776799192</v>
      </c>
    </row>
    <row r="22" ht="30" customHeight="1" spans="1:24">
      <c r="A22" s="16">
        <v>16</v>
      </c>
      <c r="B22" s="16">
        <v>9</v>
      </c>
      <c r="C22" s="16">
        <v>3</v>
      </c>
      <c r="D22" s="16">
        <v>304</v>
      </c>
      <c r="E22" s="17" cm="1">
        <f t="array" ref="E22">SUMPRODUCT(([1]测算!$B$3:$B$1190=$B22)*([1]测算!$D$3:$D$1190=D22)*([1]测算!$H$3:$H$1190))</f>
        <v>124.13</v>
      </c>
      <c r="F22" s="18" cm="1">
        <f t="array" ref="F22">SUMPRODUCT(([1]测算!$B$3:$B$1190=$B22)*([1]测算!$D$3:$D$1190=D22)*([1]测算!$Q$3:$Q$1190))</f>
        <v>5397.79627561902</v>
      </c>
      <c r="G22" s="18">
        <f t="shared" si="0"/>
        <v>-71.2037243809791</v>
      </c>
      <c r="H22" s="16">
        <v>303</v>
      </c>
      <c r="I22" s="17" cm="1">
        <f t="array" ref="I22">SUMPRODUCT(([1]测算!$B$3:$B$1190=$B22)*([1]测算!$D$3:$D$1190=H22)*([1]测算!$H$3:$H$1190))</f>
        <v>124.13</v>
      </c>
      <c r="J22" s="18" cm="1">
        <f t="array" ref="J22">SUMPRODUCT(([1]测算!$B$3:$B$1190=$B22)*([1]测算!$D$3:$D$1190=H22)*([1]测算!$Q$3:$Q$1190))</f>
        <v>5376.64544688974</v>
      </c>
      <c r="K22" s="18">
        <f t="shared" si="1"/>
        <v>-92.3545531102609</v>
      </c>
      <c r="L22" s="25">
        <v>302</v>
      </c>
      <c r="M22" s="17" cm="1">
        <f t="array" ref="M22">SUMPRODUCT(([1]测算!$B$3:$B$1190=$B22)*([1]测算!$D$3:$D$1190=L22)*([1]测算!$H$3:$H$1190))</f>
        <v>124.13</v>
      </c>
      <c r="N22" s="18" cm="1">
        <f t="array" ref="N22">SUMPRODUCT(([1]测算!$B$3:$B$1190=$B22)*([1]测算!$D$3:$D$1190=L22)*([1]测算!$Q$3:$Q$1190))</f>
        <v>5376.64544688974</v>
      </c>
      <c r="O22" s="18">
        <f t="shared" si="2"/>
        <v>-92.3545531102609</v>
      </c>
      <c r="P22" s="16">
        <v>301</v>
      </c>
      <c r="Q22" s="17" cm="1">
        <f t="array" ref="Q22">SUMPRODUCT(([1]测算!$B$3:$B$1190=$B22)*([1]测算!$D$3:$D$1190=P22)*([1]测算!$H$3:$H$1190))</f>
        <v>124.13</v>
      </c>
      <c r="R22" s="18" cm="1">
        <f t="array" ref="R22">SUMPRODUCT(([1]测算!$B$3:$B$1190=$B22)*([1]测算!$D$3:$D$1190=P22)*([1]测算!$Q$3:$Q$1190))</f>
        <v>5387.22086125438</v>
      </c>
      <c r="S22" s="18">
        <f t="shared" si="3"/>
        <v>-81.77913874562</v>
      </c>
      <c r="T22" s="18">
        <f t="shared" si="4"/>
        <v>496.52</v>
      </c>
      <c r="U22" s="18">
        <f t="shared" si="5"/>
        <v>5384.57700766322</v>
      </c>
      <c r="V22" s="18">
        <f t="shared" si="6"/>
        <v>2673550.17584494</v>
      </c>
      <c r="W22" s="18">
        <f t="shared" si="7"/>
        <v>-84.4229923367802</v>
      </c>
      <c r="X22" s="18">
        <f t="shared" si="8"/>
        <v>-41917.7041550581</v>
      </c>
    </row>
    <row r="23" ht="30" customHeight="1" spans="1:24">
      <c r="A23" s="16">
        <v>17</v>
      </c>
      <c r="B23" s="16">
        <v>9</v>
      </c>
      <c r="C23" s="16">
        <v>2</v>
      </c>
      <c r="D23" s="16">
        <v>204</v>
      </c>
      <c r="E23" s="17" cm="1">
        <f t="array" ref="E23">SUMPRODUCT(([1]测算!$B$3:$B$1190=$B23)*([1]测算!$D$3:$D$1190=D23)*([1]测算!$H$3:$H$1190))</f>
        <v>124.13</v>
      </c>
      <c r="F23" s="18" cm="1">
        <f t="array" ref="F23">SUMPRODUCT(([1]测算!$B$3:$B$1190=$B23)*([1]测算!$D$3:$D$1190=D23)*([1]测算!$Q$3:$Q$1190))</f>
        <v>5370.60235296709</v>
      </c>
      <c r="G23" s="18">
        <f t="shared" si="0"/>
        <v>-98.3976470329126</v>
      </c>
      <c r="H23" s="16">
        <v>203</v>
      </c>
      <c r="I23" s="17" cm="1">
        <f t="array" ref="I23">SUMPRODUCT(([1]测算!$B$3:$B$1190=$B23)*([1]测算!$D$3:$D$1190=H23)*([1]测算!$H$3:$H$1190))</f>
        <v>124.13</v>
      </c>
      <c r="J23" s="18" cm="1">
        <f t="array" ref="J23">SUMPRODUCT(([1]测算!$B$3:$B$1190=$B23)*([1]测算!$D$3:$D$1190=H23)*([1]测算!$Q$3:$Q$1190))</f>
        <v>5349.45152423781</v>
      </c>
      <c r="K23" s="18">
        <f t="shared" si="1"/>
        <v>-119.548475762194</v>
      </c>
      <c r="L23" s="25">
        <v>202</v>
      </c>
      <c r="M23" s="17" cm="1">
        <f t="array" ref="M23">SUMPRODUCT(([1]测算!$B$3:$B$1190=$B23)*([1]测算!$D$3:$D$1190=L23)*([1]测算!$H$3:$H$1190))</f>
        <v>124.13</v>
      </c>
      <c r="N23" s="18" cm="1">
        <f t="array" ref="N23">SUMPRODUCT(([1]测算!$B$3:$B$1190=$B23)*([1]测算!$D$3:$D$1190=L23)*([1]测算!$Q$3:$Q$1190))</f>
        <v>5349.45152423781</v>
      </c>
      <c r="O23" s="18">
        <f t="shared" si="2"/>
        <v>-119.548475762194</v>
      </c>
      <c r="P23" s="16">
        <v>201</v>
      </c>
      <c r="Q23" s="17" cm="1">
        <f t="array" ref="Q23">SUMPRODUCT(([1]测算!$B$3:$B$1190=$B23)*([1]测算!$D$3:$D$1190=P23)*([1]测算!$H$3:$H$1190))</f>
        <v>124.13</v>
      </c>
      <c r="R23" s="18" cm="1">
        <f t="array" ref="R23">SUMPRODUCT(([1]测算!$B$3:$B$1190=$B23)*([1]测算!$D$3:$D$1190=P23)*([1]测算!$Q$3:$Q$1190))</f>
        <v>5360.02693860245</v>
      </c>
      <c r="S23" s="18">
        <f t="shared" si="3"/>
        <v>-108.973061397553</v>
      </c>
      <c r="T23" s="18">
        <f t="shared" si="4"/>
        <v>496.52</v>
      </c>
      <c r="U23" s="18">
        <f t="shared" si="5"/>
        <v>5357.38308501129</v>
      </c>
      <c r="V23" s="18">
        <f t="shared" si="6"/>
        <v>2660047.8493698</v>
      </c>
      <c r="W23" s="18">
        <f t="shared" si="7"/>
        <v>-111.616914988714</v>
      </c>
      <c r="X23" s="18">
        <f t="shared" si="8"/>
        <v>-55420.0306301961</v>
      </c>
    </row>
    <row r="24" ht="30" customHeight="1" spans="1:24">
      <c r="A24" s="16">
        <v>18</v>
      </c>
      <c r="B24" s="16">
        <v>9</v>
      </c>
      <c r="C24" s="16">
        <v>1</v>
      </c>
      <c r="D24" s="16">
        <v>104</v>
      </c>
      <c r="E24" s="17" cm="1">
        <f t="array" ref="E24">SUMPRODUCT(([1]测算!$B$3:$B$1190=$B24)*([1]测算!$D$3:$D$1190=D24)*([1]测算!$H$3:$H$1190))</f>
        <v>124.13</v>
      </c>
      <c r="F24" s="18" cm="1">
        <f t="array" ref="F24">SUMPRODUCT(([1]测算!$B$3:$B$1190=$B24)*([1]测算!$D$3:$D$1190=D24)*([1]测算!$Q$3:$Q$1190))</f>
        <v>5338.87610987316</v>
      </c>
      <c r="G24" s="18">
        <f t="shared" si="0"/>
        <v>-130.123890126835</v>
      </c>
      <c r="H24" s="16">
        <v>103</v>
      </c>
      <c r="I24" s="26" cm="1">
        <f t="array" ref="I24">SUMPRODUCT(([1]测算!$B$3:$B$1190=$B24)*([1]测算!$D$3:$D$1190=H24)*([1]测算!$H$3:$H$1190))</f>
        <v>110.43</v>
      </c>
      <c r="J24" s="18" cm="1">
        <f t="array" ref="J24">SUMPRODUCT(([1]测算!$B$3:$B$1190=$B24)*([1]测算!$D$3:$D$1190=H24)*([1]测算!$Q$3:$Q$1190))</f>
        <v>5211.97113749747</v>
      </c>
      <c r="K24" s="18">
        <f t="shared" si="1"/>
        <v>-257.028862502526</v>
      </c>
      <c r="L24" s="27">
        <v>102</v>
      </c>
      <c r="M24" s="17" cm="1">
        <f t="array" ref="M24">SUMPRODUCT(([1]测算!$B$3:$B$1190=$B24)*([1]测算!$D$3:$D$1190=L24)*([1]测算!$H$3:$H$1190))</f>
        <v>124.13</v>
      </c>
      <c r="N24" s="18" cm="1">
        <f t="array" ref="N24">SUMPRODUCT(([1]测算!$B$3:$B$1190=$B24)*([1]测算!$D$3:$D$1190=L24)*([1]测算!$Q$3:$Q$1190))</f>
        <v>5320.74682810521</v>
      </c>
      <c r="O24" s="18">
        <f t="shared" si="2"/>
        <v>-148.253171894791</v>
      </c>
      <c r="P24" s="16">
        <v>101</v>
      </c>
      <c r="Q24" s="26" cm="1">
        <f t="array" ref="Q24">SUMPRODUCT(([1]测算!$B$3:$B$1190=$B24)*([1]测算!$D$3:$D$1190=P24)*([1]测算!$H$3:$H$1190))</f>
        <v>110.43</v>
      </c>
      <c r="R24" s="3" cm="1">
        <f t="array" ref="R24">SUMPRODUCT(([1]测算!$B$3:$B$1190=$B24)*([1]测算!$D$3:$D$1190=P24)*([1]测算!$Q$3:$Q$1190))</f>
        <v>5222.54655186211</v>
      </c>
      <c r="S24" s="18">
        <f t="shared" si="3"/>
        <v>-246.453448137885</v>
      </c>
      <c r="T24" s="18">
        <f t="shared" si="4"/>
        <v>469.12</v>
      </c>
      <c r="U24" s="18">
        <f t="shared" si="5"/>
        <v>5276.82210037354</v>
      </c>
      <c r="V24" s="18">
        <f t="shared" si="6"/>
        <v>2475462.78372724</v>
      </c>
      <c r="W24" s="18">
        <f t="shared" si="7"/>
        <v>-192.17789962646</v>
      </c>
      <c r="X24" s="18">
        <f t="shared" si="8"/>
        <v>-90154.496272765</v>
      </c>
    </row>
    <row r="25" s="2" customFormat="1" ht="26.25" customHeight="1" spans="1:24">
      <c r="A25" s="19" t="s">
        <v>29</v>
      </c>
      <c r="B25" s="16"/>
      <c r="C25" s="20"/>
      <c r="D25" s="20"/>
      <c r="E25" s="21">
        <f>SUM(E7:E24)</f>
        <v>2234.34</v>
      </c>
      <c r="F25" s="18">
        <f>AVERAGE(F7:F24)</f>
        <v>5482.81924983633</v>
      </c>
      <c r="G25" s="18">
        <f t="shared" si="0"/>
        <v>13.8192498363323</v>
      </c>
      <c r="H25" s="22"/>
      <c r="I25" s="21">
        <f>SUM(I7:I24)</f>
        <v>2220.64</v>
      </c>
      <c r="J25" s="18">
        <f>AVERAGE(J7:J24)</f>
        <v>5455.79319090447</v>
      </c>
      <c r="K25" s="18">
        <f t="shared" si="1"/>
        <v>-13.2068090955272</v>
      </c>
      <c r="L25" s="20"/>
      <c r="M25" s="21">
        <f>SUM(M7:M24)</f>
        <v>2234.34</v>
      </c>
      <c r="N25" s="18">
        <f>AVERAGE(N7:N24)</f>
        <v>5461.83628482712</v>
      </c>
      <c r="O25" s="18">
        <f t="shared" si="2"/>
        <v>-7.16371517287553</v>
      </c>
      <c r="P25" s="20"/>
      <c r="Q25" s="21">
        <f t="shared" ref="Q25:V25" si="9">SUM(Q7:Q24)</f>
        <v>2220.64</v>
      </c>
      <c r="R25" s="18">
        <f>AVERAGE(R7:R24)</f>
        <v>5466.36860526911</v>
      </c>
      <c r="S25" s="18">
        <f t="shared" si="3"/>
        <v>-2.63139473088631</v>
      </c>
      <c r="T25" s="20">
        <f t="shared" si="9"/>
        <v>8909.96</v>
      </c>
      <c r="U25" s="20">
        <f>V25/T25</f>
        <v>5467.47143002193</v>
      </c>
      <c r="V25" s="20">
        <f t="shared" si="9"/>
        <v>48714951.7426382</v>
      </c>
      <c r="W25" s="20">
        <f>X25/T25</f>
        <v>-1.52856997806799</v>
      </c>
      <c r="X25" s="20">
        <f>SUM(X7:X24)</f>
        <v>-13619.4973617866</v>
      </c>
    </row>
  </sheetData>
  <mergeCells count="28">
    <mergeCell ref="A1:S1"/>
    <mergeCell ref="D2:K2"/>
    <mergeCell ref="L2:S2"/>
    <mergeCell ref="D3:G3"/>
    <mergeCell ref="H3:K3"/>
    <mergeCell ref="L3:O3"/>
    <mergeCell ref="P3:S3"/>
    <mergeCell ref="T3:X3"/>
    <mergeCell ref="D4:G4"/>
    <mergeCell ref="H4:K4"/>
    <mergeCell ref="L4:O4"/>
    <mergeCell ref="P4:S4"/>
    <mergeCell ref="T4:X4"/>
    <mergeCell ref="U5:V5"/>
    <mergeCell ref="W5:X5"/>
    <mergeCell ref="A25:C25"/>
    <mergeCell ref="A2:A6"/>
    <mergeCell ref="B2:B6"/>
    <mergeCell ref="C2:C6"/>
    <mergeCell ref="D5:D6"/>
    <mergeCell ref="E5:E6"/>
    <mergeCell ref="H5:H6"/>
    <mergeCell ref="I5:I6"/>
    <mergeCell ref="L5:L6"/>
    <mergeCell ref="M5:M6"/>
    <mergeCell ref="P5:P6"/>
    <mergeCell ref="Q5:Q6"/>
    <mergeCell ref="T5:T6"/>
  </mergeCells>
  <pageMargins left="0.37" right="0.3" top="0.53" bottom="0.66" header="0.37" footer="0.4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2幢</vt:lpstr>
      <vt:lpstr>3幢</vt:lpstr>
      <vt:lpstr>6幢  </vt:lpstr>
      <vt:lpstr>7幢 </vt:lpstr>
      <vt:lpstr>8幢  </vt:lpstr>
      <vt:lpstr>9幢 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RTX</dc:creator>
  <cp:lastModifiedBy>张中</cp:lastModifiedBy>
  <dcterms:created xsi:type="dcterms:W3CDTF">2024-08-08T06:59:00Z</dcterms:created>
  <dcterms:modified xsi:type="dcterms:W3CDTF">2024-08-19T01:55:54Z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BB45504F19FE4F768B27F1CFC4FCC8F6_11</vt:lpwstr>
  </property>
  <property fmtid="{D5CDD505-2E9C-101B-9397-08002B2CF9AE}" pid="3" name="KSOProductBuildVer">
    <vt:lpwstr>2052-12.1.0.17147</vt:lpwstr>
  </property>
</Properties>
</file>