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<sst xmlns="http://schemas.openxmlformats.org/spreadsheetml/2006/main" count="48" uniqueCount="36">
  <si>
    <t>溧水区2024年8月份临时救助报表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</si>
  <si>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</si>
  <si>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</si>
  <si>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</si>
  <si>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</si>
  <si>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</si>
  <si>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</si>
  <si>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</si>
  <si>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</si>
  <si>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</si>
  <si>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</si>
  <si>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</si>
  <si>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</si>
  <si>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</si>
  <si>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</si>
  <si>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</si>
  <si>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</si>
  <si>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</si>
  <si>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</si>
  <si>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</si>
  <si>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</si>
  <si>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</si>
  <si>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</si>
  <si>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</si>
  <si>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</si>
  <si>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</si>
  <si>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</si>
  <si>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</si>
  <si>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</si>
  <si>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</si>
  <si>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</si>
  <si>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</si>
  <si>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</si>
  <si>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</si>
  <si>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</si>
  <si>
    <t>填报人：  姜萍                    负责人（签字）：  查春华                                                          日期：  2024  年8月5日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</si>
</sst>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9"/>
      <name val="Verdana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402">
    <xf numFmtId="0" fontId="0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1" fillId="28" borderId="13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top" wrapText="1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36" borderId="17" applyNumberFormat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36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37" borderId="19" applyNumberForma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 applyBorder="0"/>
    <xf numFmtId="0" fontId="41" fillId="0" borderId="20" applyNumberFormat="0" applyFill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Border="0"/>
    <xf numFmtId="0" fontId="42" fillId="0" borderId="2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0" borderId="0" applyBorder="0"/>
    <xf numFmtId="0" fontId="3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Border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Border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/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Border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Border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Border="0"/>
    <xf numFmtId="0" fontId="18" fillId="0" borderId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Border="0"/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Border="0"/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Border="0"/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44" fillId="0" borderId="0"/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Border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Border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Border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4" fillId="0" borderId="0"/>
    <xf numFmtId="0" fontId="18" fillId="0" borderId="0"/>
    <xf numFmtId="0" fontId="4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 applyBorder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Border="0"/>
    <xf numFmtId="0" fontId="10" fillId="13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0" fillId="0" borderId="0" applyBorder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 applyBorder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/>
    <xf numFmtId="0" fontId="19" fillId="1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 applyBorder="0"/>
    <xf numFmtId="0" fontId="19" fillId="17" borderId="0" applyNumberFormat="0" applyBorder="0" applyAlignment="0" applyProtection="0">
      <alignment vertical="center"/>
    </xf>
    <xf numFmtId="0" fontId="10" fillId="0" borderId="0" applyBorder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/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/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 applyBorder="0"/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/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 applyBorder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Border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/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Border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/>
    <xf numFmtId="0" fontId="16" fillId="0" borderId="8" applyNumberFormat="0" applyFill="0" applyAlignment="0" applyProtection="0">
      <alignment vertical="center"/>
    </xf>
    <xf numFmtId="0" fontId="9" fillId="0" borderId="0" applyBorder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 applyBorder="0"/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 applyBorder="0"/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 applyBorder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 applyBorder="0"/>
    <xf numFmtId="0" fontId="17" fillId="0" borderId="9" applyNumberFormat="0" applyFill="0" applyAlignment="0" applyProtection="0">
      <alignment vertical="center"/>
    </xf>
    <xf numFmtId="0" fontId="10" fillId="0" borderId="0" applyBorder="0"/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 applyBorder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 applyBorder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0" borderId="0" applyBorder="0"/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21" fillId="0" borderId="10" applyNumberFormat="0" applyFill="0" applyAlignment="0" applyProtection="0">
      <alignment vertical="center"/>
    </xf>
    <xf numFmtId="0" fontId="10" fillId="0" borderId="0" applyBorder="0"/>
    <xf numFmtId="0" fontId="21" fillId="0" borderId="10" applyNumberFormat="0" applyFill="0" applyAlignment="0" applyProtection="0">
      <alignment vertical="center"/>
    </xf>
    <xf numFmtId="0" fontId="10" fillId="0" borderId="0" applyBorder="0"/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0" borderId="0" applyBorder="0"/>
    <xf numFmtId="0" fontId="21" fillId="0" borderId="10" applyNumberFormat="0" applyFill="0" applyAlignment="0" applyProtection="0">
      <alignment vertical="center"/>
    </xf>
    <xf numFmtId="0" fontId="10" fillId="0" borderId="0" applyBorder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 applyBorder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9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6" fillId="49" borderId="2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6" fillId="49" borderId="22" applyNumberFormat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6" fillId="49" borderId="22" applyNumberFormat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>
      <alignment vertical="center"/>
    </xf>
    <xf numFmtId="0" fontId="18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26" borderId="18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18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4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4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46" fillId="49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47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0" fillId="0" borderId="0" applyBorder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14" applyNumberFormat="0" applyFill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4" fillId="0" borderId="14" applyNumberFormat="0" applyFill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34" fillId="0" borderId="14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45" fillId="26" borderId="18" applyNumberFormat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8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6" fillId="26" borderId="12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 applyBorder="0"/>
    <xf numFmtId="0" fontId="18" fillId="0" borderId="0"/>
    <xf numFmtId="0" fontId="9" fillId="0" borderId="0">
      <alignment vertical="center"/>
    </xf>
    <xf numFmtId="0" fontId="46" fillId="49" borderId="22" applyNumberFormat="0" applyAlignment="0" applyProtection="0">
      <alignment vertical="center"/>
    </xf>
    <xf numFmtId="0" fontId="9" fillId="0" borderId="0" applyBorder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9" fillId="23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8" fillId="0" borderId="0"/>
    <xf numFmtId="0" fontId="19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51" borderId="0" applyNumberFormat="0" applyBorder="0" applyAlignment="0" applyProtection="0">
      <alignment vertical="center"/>
    </xf>
    <xf numFmtId="0" fontId="18" fillId="0" borderId="0"/>
    <xf numFmtId="0" fontId="19" fillId="51" borderId="0" applyNumberFormat="0" applyBorder="0" applyAlignment="0" applyProtection="0">
      <alignment vertical="center"/>
    </xf>
    <xf numFmtId="0" fontId="18" fillId="0" borderId="0"/>
    <xf numFmtId="0" fontId="19" fillId="5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39" fillId="4" borderId="18" applyNumberFormat="0" applyAlignment="0" applyProtection="0">
      <alignment vertical="center"/>
    </xf>
    <xf numFmtId="0" fontId="18" fillId="0" borderId="0"/>
    <xf numFmtId="0" fontId="39" fillId="4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4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9" fillId="4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39" fillId="4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26" fillId="26" borderId="12" applyNumberFormat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4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4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45" fillId="26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49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52" borderId="2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4"/>
  <sheetViews>
    <sheetView tabSelected="1" workbookViewId="0">
      <selection activeCell="U17" sqref="U17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23" t="s">
        <v>8</v>
      </c>
      <c r="W3" s="24"/>
      <c r="X3" s="24"/>
      <c r="Y3" s="24"/>
      <c r="Z3" s="24"/>
      <c r="AA3" s="26"/>
      <c r="AB3" s="7" t="s">
        <v>9</v>
      </c>
      <c r="AC3" s="7"/>
      <c r="AD3" s="27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8"/>
    </row>
    <row r="5" s="1" customFormat="1" ht="28.5" customHeight="1" spans="1:32">
      <c r="A5" s="9" t="s">
        <v>25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6">
        <v>0</v>
      </c>
      <c r="AB5" s="29">
        <v>6</v>
      </c>
      <c r="AC5" s="29">
        <v>9400</v>
      </c>
      <c r="AD5" s="16"/>
      <c r="AF5" s="30"/>
    </row>
    <row r="6" s="2" customFormat="1" ht="28.5" customHeight="1" spans="1:32">
      <c r="A6" s="9" t="s">
        <v>26</v>
      </c>
      <c r="B6" s="10">
        <v>2</v>
      </c>
      <c r="C6" s="10">
        <v>1000</v>
      </c>
      <c r="D6" s="11"/>
      <c r="E6" s="11"/>
      <c r="F6" s="10">
        <v>2</v>
      </c>
      <c r="G6" s="10">
        <v>1000</v>
      </c>
      <c r="H6" s="10">
        <v>2</v>
      </c>
      <c r="I6" s="10">
        <v>1000</v>
      </c>
      <c r="J6" s="11"/>
      <c r="K6" s="11"/>
      <c r="L6" s="11"/>
      <c r="M6" s="11"/>
      <c r="N6" s="11"/>
      <c r="O6" s="11"/>
      <c r="P6" s="10"/>
      <c r="Q6" s="10"/>
      <c r="R6" s="11"/>
      <c r="S6" s="11"/>
      <c r="T6" s="10">
        <v>2</v>
      </c>
      <c r="U6" s="10">
        <v>1000</v>
      </c>
      <c r="V6" s="11"/>
      <c r="W6" s="11"/>
      <c r="X6" s="11"/>
      <c r="Y6" s="11"/>
      <c r="Z6" s="10">
        <v>2</v>
      </c>
      <c r="AA6" s="10">
        <v>1000</v>
      </c>
      <c r="AB6" s="10">
        <v>48</v>
      </c>
      <c r="AC6" s="10">
        <v>26000</v>
      </c>
      <c r="AD6" s="19"/>
      <c r="AF6" s="31"/>
    </row>
    <row r="7" s="2" customFormat="1" ht="28.5" customHeight="1" spans="1:32">
      <c r="A7" s="12" t="s">
        <v>27</v>
      </c>
      <c r="B7" s="13">
        <v>2</v>
      </c>
      <c r="C7" s="13">
        <v>2000</v>
      </c>
      <c r="D7" s="14"/>
      <c r="E7" s="14"/>
      <c r="F7" s="13">
        <v>2</v>
      </c>
      <c r="G7" s="13">
        <v>2000</v>
      </c>
      <c r="H7" s="13">
        <v>2</v>
      </c>
      <c r="I7" s="13">
        <v>2000</v>
      </c>
      <c r="J7" s="14"/>
      <c r="K7" s="14"/>
      <c r="L7" s="14"/>
      <c r="M7" s="14"/>
      <c r="N7" s="14"/>
      <c r="O7" s="14"/>
      <c r="P7" s="13"/>
      <c r="Q7" s="13"/>
      <c r="R7" s="14"/>
      <c r="S7" s="14"/>
      <c r="T7" s="13">
        <v>2</v>
      </c>
      <c r="U7" s="13">
        <v>2000</v>
      </c>
      <c r="V7" s="14"/>
      <c r="W7" s="14"/>
      <c r="X7" s="14"/>
      <c r="Y7" s="14"/>
      <c r="Z7" s="13">
        <v>2</v>
      </c>
      <c r="AA7" s="13">
        <v>2000</v>
      </c>
      <c r="AB7" s="13">
        <v>33</v>
      </c>
      <c r="AC7" s="13">
        <v>33050</v>
      </c>
      <c r="AD7" s="12"/>
      <c r="AF7" s="3"/>
    </row>
    <row r="8" s="3" customFormat="1" ht="28.5" customHeight="1" spans="1:30">
      <c r="A8" s="9" t="s">
        <v>28</v>
      </c>
      <c r="B8" s="14">
        <v>10</v>
      </c>
      <c r="C8" s="14">
        <v>5400</v>
      </c>
      <c r="D8" s="14"/>
      <c r="E8" s="14"/>
      <c r="F8" s="14">
        <v>10</v>
      </c>
      <c r="G8" s="14">
        <v>5400</v>
      </c>
      <c r="H8" s="14">
        <v>10</v>
      </c>
      <c r="I8" s="14">
        <v>5400</v>
      </c>
      <c r="J8" s="14"/>
      <c r="K8" s="14"/>
      <c r="L8" s="14"/>
      <c r="M8" s="14"/>
      <c r="N8" s="14"/>
      <c r="O8" s="14"/>
      <c r="P8" s="13"/>
      <c r="Q8" s="25"/>
      <c r="R8" s="14"/>
      <c r="S8" s="14"/>
      <c r="T8" s="14">
        <v>10</v>
      </c>
      <c r="U8" s="14">
        <v>5400</v>
      </c>
      <c r="V8" s="14"/>
      <c r="W8" s="14"/>
      <c r="X8" s="14"/>
      <c r="Y8" s="14"/>
      <c r="Z8" s="14">
        <v>10</v>
      </c>
      <c r="AA8" s="14">
        <v>5400</v>
      </c>
      <c r="AB8" s="14">
        <v>104</v>
      </c>
      <c r="AC8" s="13">
        <v>76800</v>
      </c>
      <c r="AD8" s="16"/>
    </row>
    <row r="9" s="2" customFormat="1" ht="28.5" customHeight="1" spans="1:32">
      <c r="A9" s="15" t="s">
        <v>29</v>
      </c>
      <c r="B9" s="13">
        <v>8</v>
      </c>
      <c r="C9" s="13">
        <v>3780</v>
      </c>
      <c r="D9" s="14"/>
      <c r="E9" s="14"/>
      <c r="F9" s="13">
        <v>8</v>
      </c>
      <c r="G9" s="13">
        <v>3780</v>
      </c>
      <c r="H9" s="13">
        <v>8</v>
      </c>
      <c r="I9" s="13">
        <v>3780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3">
        <v>8</v>
      </c>
      <c r="U9" s="13">
        <v>3780</v>
      </c>
      <c r="V9" s="14">
        <v>3</v>
      </c>
      <c r="W9" s="14">
        <v>1080</v>
      </c>
      <c r="X9" s="14"/>
      <c r="Y9" s="14"/>
      <c r="Z9" s="13">
        <v>5</v>
      </c>
      <c r="AA9" s="13">
        <v>2700</v>
      </c>
      <c r="AB9" s="13">
        <v>128</v>
      </c>
      <c r="AC9" s="13">
        <v>68355</v>
      </c>
      <c r="AD9" s="15"/>
      <c r="AF9" s="3"/>
    </row>
    <row r="10" s="1" customFormat="1" ht="28.5" customHeight="1" spans="1:32">
      <c r="A10" s="16" t="s">
        <v>30</v>
      </c>
      <c r="B10" s="17">
        <v>2</v>
      </c>
      <c r="C10" s="18">
        <v>2000</v>
      </c>
      <c r="D10" s="17"/>
      <c r="E10" s="17"/>
      <c r="F10" s="17">
        <v>2</v>
      </c>
      <c r="G10" s="18">
        <v>2000</v>
      </c>
      <c r="H10" s="17">
        <v>2</v>
      </c>
      <c r="I10" s="18">
        <v>2000</v>
      </c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7">
        <v>2</v>
      </c>
      <c r="U10" s="17">
        <v>2000</v>
      </c>
      <c r="V10" s="17"/>
      <c r="W10" s="17"/>
      <c r="X10" s="17"/>
      <c r="Y10" s="17"/>
      <c r="Z10" s="17">
        <v>2</v>
      </c>
      <c r="AA10" s="18">
        <v>2000</v>
      </c>
      <c r="AB10" s="17">
        <v>44</v>
      </c>
      <c r="AC10" s="18">
        <v>28500</v>
      </c>
      <c r="AD10" s="16"/>
      <c r="AF10" s="32"/>
    </row>
    <row r="11" s="2" customFormat="1" ht="28.5" customHeight="1" spans="1:32">
      <c r="A11" s="16" t="s">
        <v>31</v>
      </c>
      <c r="B11" s="11">
        <v>1</v>
      </c>
      <c r="C11" s="11">
        <v>500</v>
      </c>
      <c r="D11" s="11">
        <v>0</v>
      </c>
      <c r="E11" s="11">
        <v>0</v>
      </c>
      <c r="F11" s="11">
        <v>1</v>
      </c>
      <c r="G11" s="11">
        <v>500</v>
      </c>
      <c r="H11" s="11">
        <v>1</v>
      </c>
      <c r="I11" s="11">
        <v>500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1</v>
      </c>
      <c r="U11" s="11">
        <v>500</v>
      </c>
      <c r="V11" s="11">
        <v>0</v>
      </c>
      <c r="W11" s="11">
        <v>0</v>
      </c>
      <c r="X11" s="11">
        <v>0</v>
      </c>
      <c r="Y11" s="11">
        <v>0</v>
      </c>
      <c r="Z11" s="11">
        <v>1</v>
      </c>
      <c r="AA11" s="11">
        <v>500</v>
      </c>
      <c r="AB11" s="10">
        <v>28</v>
      </c>
      <c r="AC11" s="10">
        <v>14000</v>
      </c>
      <c r="AD11" s="16"/>
      <c r="AF11" s="31"/>
    </row>
    <row r="12" s="2" customFormat="1" ht="28.5" customHeight="1" spans="1:32">
      <c r="A12" s="16" t="s">
        <v>32</v>
      </c>
      <c r="B12" s="11">
        <v>13</v>
      </c>
      <c r="C12" s="11">
        <v>8740</v>
      </c>
      <c r="D12" s="10"/>
      <c r="E12" s="10"/>
      <c r="F12" s="11">
        <v>13</v>
      </c>
      <c r="G12" s="11">
        <v>8740</v>
      </c>
      <c r="H12" s="11">
        <v>13</v>
      </c>
      <c r="I12" s="11">
        <v>8740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13</v>
      </c>
      <c r="U12" s="11">
        <v>8740</v>
      </c>
      <c r="V12" s="11"/>
      <c r="W12" s="11"/>
      <c r="X12" s="11"/>
      <c r="Y12" s="11"/>
      <c r="Z12" s="11">
        <v>13</v>
      </c>
      <c r="AA12" s="11">
        <v>8740</v>
      </c>
      <c r="AB12" s="11">
        <v>42</v>
      </c>
      <c r="AC12" s="11">
        <v>45290</v>
      </c>
      <c r="AD12" s="16"/>
      <c r="AF12" s="30"/>
    </row>
    <row r="13" s="2" customFormat="1" ht="28.5" customHeight="1" spans="1:32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0</v>
      </c>
      <c r="AB13" s="9">
        <v>3</v>
      </c>
      <c r="AC13" s="16">
        <v>8400</v>
      </c>
      <c r="AD13" s="16"/>
      <c r="AF13" s="3"/>
    </row>
    <row r="14" ht="28.5" customHeight="1" spans="1:30">
      <c r="A14" s="19" t="s">
        <v>34</v>
      </c>
      <c r="B14" s="19">
        <f t="shared" ref="B14:AC14" si="0">SUM(B5:B13)</f>
        <v>38</v>
      </c>
      <c r="C14" s="19">
        <f t="shared" si="0"/>
        <v>23420</v>
      </c>
      <c r="D14" s="19">
        <f t="shared" si="0"/>
        <v>0</v>
      </c>
      <c r="E14" s="19">
        <f t="shared" si="0"/>
        <v>0</v>
      </c>
      <c r="F14" s="19">
        <f t="shared" si="0"/>
        <v>38</v>
      </c>
      <c r="G14" s="19">
        <f t="shared" si="0"/>
        <v>23420</v>
      </c>
      <c r="H14" s="19">
        <f t="shared" si="0"/>
        <v>38</v>
      </c>
      <c r="I14" s="19">
        <f t="shared" si="0"/>
        <v>23420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38</v>
      </c>
      <c r="U14" s="19">
        <f t="shared" si="0"/>
        <v>23420</v>
      </c>
      <c r="V14" s="19">
        <f t="shared" si="0"/>
        <v>3</v>
      </c>
      <c r="W14" s="19">
        <f t="shared" si="0"/>
        <v>1080</v>
      </c>
      <c r="X14" s="19">
        <f t="shared" si="0"/>
        <v>0</v>
      </c>
      <c r="Y14" s="19">
        <f t="shared" si="0"/>
        <v>0</v>
      </c>
      <c r="Z14" s="19">
        <f t="shared" si="0"/>
        <v>35</v>
      </c>
      <c r="AA14" s="19">
        <f t="shared" si="0"/>
        <v>22340</v>
      </c>
      <c r="AB14" s="19">
        <f t="shared" si="0"/>
        <v>436</v>
      </c>
      <c r="AC14" s="19">
        <f t="shared" si="0"/>
        <v>309795</v>
      </c>
      <c r="AD14" s="8"/>
    </row>
    <row r="15" spans="1:30">
      <c r="A15" s="20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33"/>
    </row>
    <row r="17" spans="1:3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33"/>
      <c r="AD17" s="6"/>
    </row>
    <row r="18" spans="1:30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33"/>
      <c r="AD18" s="6"/>
    </row>
    <row r="19" spans="1:30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33"/>
      <c r="AD19" s="6"/>
    </row>
    <row r="20" spans="1:3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33"/>
      <c r="AD20" s="6"/>
    </row>
    <row r="21" spans="1:30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33"/>
      <c r="AD21" s="6"/>
    </row>
    <row r="22" spans="1:30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33"/>
      <c r="AD22" s="6"/>
    </row>
    <row r="23" spans="1:30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33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</sheetData>
  <mergeCells count="11">
    <mergeCell ref="A1:AD1"/>
    <mergeCell ref="D3:G3"/>
    <mergeCell ref="H3:K3"/>
    <mergeCell ref="L3:U3"/>
    <mergeCell ref="V3:AA3"/>
    <mergeCell ref="AB3:AC3"/>
    <mergeCell ref="A15:AD15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2024-08-07T03:10:00Z</cp:lastPrinted>
  <dcterms:modified xsi:type="dcterms:W3CDTF">2024-08-21T01:26:35Z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