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10500"/>
  </bookViews>
  <sheets>
    <sheet name="Sheet1" sheetId="1" r:id="rId1"/>
  </sheets>
  <definedNames>
    <definedName name="_xlnm.Print_Area" localSheetId="0">Sheet1!$A$1:$O$95</definedName>
    <definedName name="_xlnm.Print_Titles" localSheetId="0">Sheet1!$4:$6</definedName>
  </definedNames>
  <calcPr calcId="144525"/>
</workbook>
</file>

<file path=xl/sharedStrings.xml><?xml version="1.0" encoding="utf-8"?>
<sst xmlns="http://schemas.openxmlformats.org/spreadsheetml/2006/main" count="459" uniqueCount="356">
  <si>
    <t xml:space="preserve">     附件</t>
  </si>
  <si>
    <r>
      <rPr>
        <sz val="18"/>
        <rFont val="Times New Roman"/>
        <charset val="134"/>
      </rPr>
      <t>2025</t>
    </r>
    <r>
      <rPr>
        <sz val="18"/>
        <rFont val="方正小标宋_GBK"/>
        <charset val="134"/>
      </rPr>
      <t>年第二批省级、第二批市级农业专项资金及以往年度结余资金计划明细表</t>
    </r>
  </si>
  <si>
    <t xml:space="preserve">填报单位：溧水区农业农村局           溧水区财政局                     </t>
  </si>
  <si>
    <t>单位：万元</t>
  </si>
  <si>
    <r>
      <rPr>
        <sz val="11"/>
        <rFont val="黑体"/>
        <charset val="134"/>
      </rPr>
      <t>序号</t>
    </r>
  </si>
  <si>
    <r>
      <rPr>
        <sz val="11"/>
        <rFont val="黑体"/>
        <charset val="134"/>
      </rPr>
      <t>专项资金名称</t>
    </r>
  </si>
  <si>
    <r>
      <rPr>
        <sz val="11"/>
        <rFont val="Times New Roman"/>
        <charset val="134"/>
      </rPr>
      <t xml:space="preserve">
</t>
    </r>
    <r>
      <rPr>
        <sz val="11"/>
        <rFont val="黑体"/>
        <charset val="134"/>
      </rPr>
      <t>工作任务名称</t>
    </r>
    <r>
      <rPr>
        <sz val="11"/>
        <rFont val="Times New Roman"/>
        <charset val="134"/>
      </rPr>
      <t xml:space="preserve">
</t>
    </r>
  </si>
  <si>
    <r>
      <rPr>
        <sz val="11"/>
        <rFont val="黑体"/>
        <charset val="134"/>
      </rPr>
      <t>项目名称</t>
    </r>
  </si>
  <si>
    <r>
      <rPr>
        <sz val="11"/>
        <rFont val="黑体"/>
        <charset val="134"/>
      </rPr>
      <t>实施主体</t>
    </r>
  </si>
  <si>
    <r>
      <rPr>
        <sz val="11"/>
        <rFont val="黑体"/>
        <charset val="134"/>
      </rPr>
      <t>建设地点</t>
    </r>
  </si>
  <si>
    <t>建设内容和资金用途</t>
  </si>
  <si>
    <r>
      <rPr>
        <sz val="11"/>
        <rFont val="黑体"/>
        <charset val="134"/>
      </rPr>
      <t>项目资金</t>
    </r>
  </si>
  <si>
    <r>
      <rPr>
        <sz val="11"/>
        <rFont val="黑体"/>
        <charset val="134"/>
      </rPr>
      <t>职能科站</t>
    </r>
  </si>
  <si>
    <r>
      <rPr>
        <sz val="11"/>
        <rFont val="黑体"/>
        <charset val="134"/>
      </rPr>
      <t>备注</t>
    </r>
  </si>
  <si>
    <r>
      <rPr>
        <sz val="11"/>
        <rFont val="黑体"/>
        <charset val="134"/>
      </rPr>
      <t>合计</t>
    </r>
  </si>
  <si>
    <r>
      <rPr>
        <sz val="11"/>
        <rFont val="黑体"/>
        <charset val="134"/>
      </rPr>
      <t>财政资金</t>
    </r>
  </si>
  <si>
    <r>
      <rPr>
        <sz val="11"/>
        <rFont val="黑体"/>
        <charset val="134"/>
      </rPr>
      <t>自筹资金</t>
    </r>
  </si>
  <si>
    <r>
      <rPr>
        <sz val="11"/>
        <rFont val="黑体"/>
        <charset val="134"/>
      </rPr>
      <t>部级财政资金</t>
    </r>
  </si>
  <si>
    <r>
      <rPr>
        <sz val="11"/>
        <rFont val="黑体"/>
        <charset val="134"/>
      </rPr>
      <t>省级财政资金</t>
    </r>
  </si>
  <si>
    <r>
      <rPr>
        <sz val="11"/>
        <rFont val="黑体"/>
        <charset val="134"/>
      </rPr>
      <t>市级财政资金</t>
    </r>
  </si>
  <si>
    <r>
      <rPr>
        <sz val="11"/>
        <color theme="1"/>
        <rFont val="宋体"/>
        <charset val="134"/>
      </rPr>
      <t>省级现代农业发展专项</t>
    </r>
  </si>
  <si>
    <r>
      <rPr>
        <sz val="11"/>
        <color theme="1"/>
        <rFont val="宋体"/>
        <charset val="134"/>
      </rPr>
      <t>耕地有机质提升</t>
    </r>
  </si>
  <si>
    <r>
      <rPr>
        <sz val="11"/>
        <color theme="1"/>
        <rFont val="宋体"/>
        <charset val="134"/>
      </rPr>
      <t>南京市溧水区耕地质量保护站省级耕地有机质提升行动项目（</t>
    </r>
    <r>
      <rPr>
        <sz val="11"/>
        <color theme="1"/>
        <rFont val="Times New Roman"/>
        <charset val="134"/>
      </rPr>
      <t>2025-2026</t>
    </r>
    <r>
      <rPr>
        <sz val="11"/>
        <color theme="1"/>
        <rFont val="宋体"/>
        <charset val="134"/>
      </rPr>
      <t>）</t>
    </r>
  </si>
  <si>
    <r>
      <rPr>
        <sz val="11"/>
        <color theme="1"/>
        <rFont val="宋体"/>
        <charset val="134"/>
      </rPr>
      <t>南京市溧水区农业农村局</t>
    </r>
  </si>
  <si>
    <r>
      <rPr>
        <sz val="11"/>
        <color theme="1"/>
        <rFont val="宋体"/>
        <charset val="134"/>
      </rPr>
      <t>柘塘街道、东屏街道、晶桥镇</t>
    </r>
  </si>
  <si>
    <r>
      <rPr>
        <sz val="11"/>
        <color theme="1"/>
        <rFont val="宋体"/>
        <charset val="134"/>
      </rPr>
      <t>开展南京市溧水区省级耕地有机质提升行动项目（</t>
    </r>
    <r>
      <rPr>
        <sz val="11"/>
        <color theme="1"/>
        <rFont val="Times New Roman"/>
        <charset val="134"/>
      </rPr>
      <t>2025-2026</t>
    </r>
    <r>
      <rPr>
        <sz val="11"/>
        <color theme="1"/>
        <rFont val="宋体"/>
        <charset val="134"/>
      </rPr>
      <t>）基础性工作：技术模式优化试验、土壤监测点布设和样品检测、水质监测点和空气沉降监测点布设与样品检测、技术指导与专家测产服务等、实施效果评价和实施效果报告、技术培训会和现场观摩会等相关工作补助；项目监测调查费。</t>
    </r>
  </si>
  <si>
    <r>
      <rPr>
        <sz val="11"/>
        <color theme="1"/>
        <rFont val="宋体"/>
        <charset val="134"/>
      </rPr>
      <t>耕地质量保护站</t>
    </r>
  </si>
  <si>
    <r>
      <rPr>
        <sz val="11"/>
        <color theme="1"/>
        <rFont val="宋体"/>
        <charset val="134"/>
      </rPr>
      <t>南京市溧水区柘塘街道省级耕地有机质提升行动项目（</t>
    </r>
    <r>
      <rPr>
        <sz val="11"/>
        <color theme="1"/>
        <rFont val="Times New Roman"/>
        <charset val="134"/>
      </rPr>
      <t>2025-2026</t>
    </r>
    <r>
      <rPr>
        <sz val="11"/>
        <color theme="1"/>
        <rFont val="宋体"/>
        <charset val="134"/>
      </rPr>
      <t>）</t>
    </r>
  </si>
  <si>
    <r>
      <rPr>
        <sz val="11"/>
        <color theme="1"/>
        <rFont val="宋体"/>
        <charset val="134"/>
      </rPr>
      <t>南京市溧水区人民政府柘塘街道办事处</t>
    </r>
  </si>
  <si>
    <r>
      <rPr>
        <sz val="11"/>
        <color theme="1"/>
        <rFont val="宋体"/>
        <charset val="134"/>
      </rPr>
      <t>柘塘街道</t>
    </r>
  </si>
  <si>
    <r>
      <rPr>
        <sz val="11"/>
        <color theme="1"/>
        <rFont val="宋体"/>
        <charset val="134"/>
      </rPr>
      <t>续建</t>
    </r>
    <r>
      <rPr>
        <sz val="11"/>
        <color theme="1"/>
        <rFont val="Times New Roman"/>
        <charset val="134"/>
      </rPr>
      <t>10000</t>
    </r>
    <r>
      <rPr>
        <sz val="11"/>
        <color theme="1"/>
        <rFont val="宋体"/>
        <charset val="134"/>
      </rPr>
      <t>亩省级耕地有机质提升行动项目区，项目区应用</t>
    </r>
    <r>
      <rPr>
        <sz val="11"/>
        <color theme="1"/>
        <rFont val="Times New Roman"/>
        <charset val="134"/>
      </rPr>
      <t>12000</t>
    </r>
    <r>
      <rPr>
        <sz val="11"/>
        <color theme="1"/>
        <rFont val="宋体"/>
        <charset val="134"/>
      </rPr>
      <t>吨商品有机肥、</t>
    </r>
    <r>
      <rPr>
        <sz val="11"/>
        <color theme="1"/>
        <rFont val="Times New Roman"/>
        <charset val="134"/>
      </rPr>
      <t>500</t>
    </r>
    <r>
      <rPr>
        <sz val="11"/>
        <color theme="1"/>
        <rFont val="宋体"/>
        <charset val="134"/>
      </rPr>
      <t>吨生物有机肥、</t>
    </r>
    <r>
      <rPr>
        <sz val="11"/>
        <color theme="1"/>
        <rFont val="Times New Roman"/>
        <charset val="134"/>
      </rPr>
      <t>1000</t>
    </r>
    <r>
      <rPr>
        <sz val="11"/>
        <color theme="1"/>
        <rFont val="宋体"/>
        <charset val="134"/>
      </rPr>
      <t>亩木霉菌剂联合秸秆高温瞬时灭活作业，资金主要用于物化产品和作业补助。</t>
    </r>
  </si>
  <si>
    <r>
      <rPr>
        <sz val="11"/>
        <color theme="1"/>
        <rFont val="宋体"/>
        <charset val="134"/>
      </rPr>
      <t>南京市溧水区东屏街道省级耕地有机质提升行动项目（</t>
    </r>
    <r>
      <rPr>
        <sz val="11"/>
        <color theme="1"/>
        <rFont val="Times New Roman"/>
        <charset val="134"/>
      </rPr>
      <t>2025-2026</t>
    </r>
    <r>
      <rPr>
        <sz val="11"/>
        <color theme="1"/>
        <rFont val="宋体"/>
        <charset val="134"/>
      </rPr>
      <t>）</t>
    </r>
  </si>
  <si>
    <r>
      <rPr>
        <sz val="11"/>
        <color theme="1"/>
        <rFont val="宋体"/>
        <charset val="134"/>
      </rPr>
      <t>南京市溧水区人民政府东屏街道办事处</t>
    </r>
  </si>
  <si>
    <r>
      <rPr>
        <sz val="11"/>
        <color theme="1"/>
        <rFont val="宋体"/>
        <charset val="134"/>
      </rPr>
      <t>东屏街道</t>
    </r>
  </si>
  <si>
    <r>
      <rPr>
        <sz val="11"/>
        <color theme="1"/>
        <rFont val="宋体"/>
        <charset val="134"/>
      </rPr>
      <t>续建</t>
    </r>
    <r>
      <rPr>
        <sz val="11"/>
        <color theme="1"/>
        <rFont val="Times New Roman"/>
        <charset val="134"/>
      </rPr>
      <t>5000</t>
    </r>
    <r>
      <rPr>
        <sz val="11"/>
        <color theme="1"/>
        <rFont val="宋体"/>
        <charset val="134"/>
      </rPr>
      <t>亩省级耕地有机质提升行动项目区，项目区应用</t>
    </r>
    <r>
      <rPr>
        <sz val="11"/>
        <color theme="1"/>
        <rFont val="Times New Roman"/>
        <charset val="134"/>
      </rPr>
      <t>8000</t>
    </r>
    <r>
      <rPr>
        <sz val="11"/>
        <color theme="1"/>
        <rFont val="宋体"/>
        <charset val="134"/>
      </rPr>
      <t>吨商品有机肥、</t>
    </r>
    <r>
      <rPr>
        <sz val="11"/>
        <color theme="1"/>
        <rFont val="Times New Roman"/>
        <charset val="134"/>
      </rPr>
      <t>250</t>
    </r>
    <r>
      <rPr>
        <sz val="11"/>
        <color theme="1"/>
        <rFont val="宋体"/>
        <charset val="134"/>
      </rPr>
      <t>吨生物有机肥，资金主要用于物化产品和作业补助。</t>
    </r>
  </si>
  <si>
    <r>
      <rPr>
        <sz val="11"/>
        <color theme="1"/>
        <rFont val="宋体"/>
        <charset val="134"/>
      </rPr>
      <t>南京市溧水区晶桥镇省级耕地有机质提升行动项目（</t>
    </r>
    <r>
      <rPr>
        <sz val="11"/>
        <color theme="1"/>
        <rFont val="Times New Roman"/>
        <charset val="134"/>
      </rPr>
      <t>2025-2026</t>
    </r>
    <r>
      <rPr>
        <sz val="11"/>
        <color theme="1"/>
        <rFont val="宋体"/>
        <charset val="134"/>
      </rPr>
      <t>）</t>
    </r>
  </si>
  <si>
    <r>
      <rPr>
        <sz val="11"/>
        <color theme="1"/>
        <rFont val="宋体"/>
        <charset val="134"/>
      </rPr>
      <t>南京市溧水区晶桥镇人民政府</t>
    </r>
  </si>
  <si>
    <r>
      <rPr>
        <sz val="11"/>
        <color theme="1"/>
        <rFont val="宋体"/>
        <charset val="134"/>
      </rPr>
      <t>晶桥镇</t>
    </r>
  </si>
  <si>
    <r>
      <rPr>
        <sz val="11"/>
        <color theme="1"/>
        <rFont val="宋体"/>
        <charset val="134"/>
      </rPr>
      <t>续建</t>
    </r>
    <r>
      <rPr>
        <sz val="11"/>
        <color theme="1"/>
        <rFont val="Times New Roman"/>
        <charset val="134"/>
      </rPr>
      <t>5000</t>
    </r>
    <r>
      <rPr>
        <sz val="11"/>
        <color theme="1"/>
        <rFont val="宋体"/>
        <charset val="134"/>
      </rPr>
      <t>亩省级耕地有机质提升行动项目区，项目区应用</t>
    </r>
    <r>
      <rPr>
        <sz val="11"/>
        <color theme="1"/>
        <rFont val="Times New Roman"/>
        <charset val="134"/>
      </rPr>
      <t>7750</t>
    </r>
    <r>
      <rPr>
        <sz val="11"/>
        <color theme="1"/>
        <rFont val="宋体"/>
        <charset val="134"/>
      </rPr>
      <t>吨商品有机肥、</t>
    </r>
    <r>
      <rPr>
        <sz val="11"/>
        <color theme="1"/>
        <rFont val="Times New Roman"/>
        <charset val="134"/>
      </rPr>
      <t>250</t>
    </r>
    <r>
      <rPr>
        <sz val="11"/>
        <color theme="1"/>
        <rFont val="宋体"/>
        <charset val="134"/>
      </rPr>
      <t>吨生物有机肥，资金主要用于物化产品和作业补助。</t>
    </r>
  </si>
  <si>
    <r>
      <rPr>
        <sz val="11"/>
        <color theme="1"/>
        <rFont val="宋体"/>
        <charset val="134"/>
      </rPr>
      <t>耕地质量监测与评价</t>
    </r>
  </si>
  <si>
    <r>
      <rPr>
        <sz val="11"/>
        <color theme="1"/>
        <rFont val="Times New Roman"/>
        <charset val="134"/>
      </rPr>
      <t>2025</t>
    </r>
    <r>
      <rPr>
        <sz val="11"/>
        <color theme="1"/>
        <rFont val="宋体"/>
        <charset val="134"/>
      </rPr>
      <t>年溧水区耕地质量监测与评价项目</t>
    </r>
  </si>
  <si>
    <r>
      <rPr>
        <sz val="11"/>
        <color theme="1"/>
        <rFont val="宋体"/>
        <charset val="134"/>
      </rPr>
      <t>南京市溧水区耕地质量保护站</t>
    </r>
  </si>
  <si>
    <r>
      <rPr>
        <sz val="11"/>
        <color theme="1"/>
        <rFont val="宋体"/>
        <charset val="134"/>
      </rPr>
      <t>溧水区</t>
    </r>
  </si>
  <si>
    <r>
      <rPr>
        <sz val="11"/>
        <color theme="1"/>
        <rFont val="宋体"/>
        <charset val="134"/>
      </rPr>
      <t>开展耕地质量监测、土壤墒情自动监测、农产品产地环境例行监测、农用地重点地块监测、</t>
    </r>
    <r>
      <rPr>
        <sz val="11"/>
        <color theme="1"/>
        <rFont val="Times New Roman"/>
        <charset val="134"/>
      </rPr>
      <t>2025</t>
    </r>
    <r>
      <rPr>
        <sz val="11"/>
        <color theme="1"/>
        <rFont val="宋体"/>
        <charset val="134"/>
      </rPr>
      <t>年溧水区新增耕地土壤污染状况调查、耕地质量等级评价、测土配方施肥基础性工作等相关工作。资金主要用于相关实施内容工作补助、核查审计和项目验收等质效管理。</t>
    </r>
  </si>
  <si>
    <r>
      <rPr>
        <sz val="11"/>
        <color theme="1"/>
        <rFont val="宋体"/>
        <charset val="134"/>
      </rPr>
      <t>高标准农田建设</t>
    </r>
  </si>
  <si>
    <r>
      <rPr>
        <sz val="11"/>
        <color theme="1"/>
        <rFont val="Times New Roman"/>
        <charset val="134"/>
      </rPr>
      <t>2025</t>
    </r>
    <r>
      <rPr>
        <sz val="11"/>
        <color theme="1"/>
        <rFont val="宋体"/>
        <charset val="134"/>
      </rPr>
      <t>年度南京市溧水区柘塘街道高标准农田新建项目（财政补助）</t>
    </r>
  </si>
  <si>
    <r>
      <rPr>
        <sz val="11"/>
        <color theme="1"/>
        <rFont val="宋体"/>
        <charset val="134"/>
      </rPr>
      <t>柘塘街道办事处</t>
    </r>
  </si>
  <si>
    <r>
      <rPr>
        <sz val="11"/>
        <color theme="1"/>
        <rFont val="宋体"/>
        <charset val="134"/>
      </rPr>
      <t>柘塘街道崇贤、空港</t>
    </r>
  </si>
  <si>
    <r>
      <rPr>
        <sz val="11"/>
        <color theme="1"/>
        <rFont val="宋体"/>
        <charset val="134"/>
      </rPr>
      <t>新建高标准农田</t>
    </r>
    <r>
      <rPr>
        <sz val="11"/>
        <color theme="1"/>
        <rFont val="Times New Roman"/>
        <charset val="134"/>
      </rPr>
      <t>2100</t>
    </r>
    <r>
      <rPr>
        <sz val="11"/>
        <color theme="1"/>
        <rFont val="宋体"/>
        <charset val="134"/>
      </rPr>
      <t>亩，农田基础设施建设。</t>
    </r>
  </si>
  <si>
    <r>
      <rPr>
        <sz val="11"/>
        <color theme="1"/>
        <rFont val="宋体"/>
        <charset val="134"/>
      </rPr>
      <t>农田建设管理科</t>
    </r>
  </si>
  <si>
    <r>
      <rPr>
        <sz val="11"/>
        <color theme="1"/>
        <rFont val="Times New Roman"/>
        <charset val="134"/>
      </rPr>
      <t>2025</t>
    </r>
    <r>
      <rPr>
        <sz val="11"/>
        <color theme="1"/>
        <rFont val="宋体"/>
        <charset val="134"/>
      </rPr>
      <t>年度南京市溧水区石湫街道高标准农田新建项目（财政补助）</t>
    </r>
  </si>
  <si>
    <r>
      <rPr>
        <sz val="11"/>
        <color theme="1"/>
        <rFont val="宋体"/>
        <charset val="134"/>
      </rPr>
      <t>石湫街道办事处</t>
    </r>
  </si>
  <si>
    <r>
      <rPr>
        <sz val="11"/>
        <color theme="1"/>
        <rFont val="宋体"/>
        <charset val="134"/>
      </rPr>
      <t>石湫街道三星、同心</t>
    </r>
  </si>
  <si>
    <r>
      <rPr>
        <sz val="11"/>
        <color theme="1"/>
        <rFont val="宋体"/>
        <charset val="134"/>
      </rPr>
      <t>新建高标准农田</t>
    </r>
    <r>
      <rPr>
        <sz val="11"/>
        <color theme="1"/>
        <rFont val="Times New Roman"/>
        <charset val="134"/>
      </rPr>
      <t>2500</t>
    </r>
    <r>
      <rPr>
        <sz val="11"/>
        <color theme="1"/>
        <rFont val="宋体"/>
        <charset val="134"/>
      </rPr>
      <t>亩，农田基础设施建设。</t>
    </r>
  </si>
  <si>
    <r>
      <rPr>
        <sz val="11"/>
        <color theme="1"/>
        <rFont val="Times New Roman"/>
        <charset val="134"/>
      </rPr>
      <t>2025</t>
    </r>
    <r>
      <rPr>
        <sz val="11"/>
        <color theme="1"/>
        <rFont val="宋体"/>
        <charset val="134"/>
      </rPr>
      <t>年度南京市溧水区洪蓝街道姜家片高标准农田新建项目（财政补助）</t>
    </r>
  </si>
  <si>
    <r>
      <rPr>
        <sz val="11"/>
        <color theme="1"/>
        <rFont val="宋体"/>
        <charset val="134"/>
      </rPr>
      <t>洪蓝街道办事处</t>
    </r>
  </si>
  <si>
    <r>
      <rPr>
        <sz val="11"/>
        <color theme="1"/>
        <rFont val="宋体"/>
        <charset val="134"/>
      </rPr>
      <t>洪蓝街道陈卞、姜家</t>
    </r>
  </si>
  <si>
    <r>
      <rPr>
        <sz val="11"/>
        <color theme="1"/>
        <rFont val="宋体"/>
        <charset val="134"/>
      </rPr>
      <t>新建高标准农田</t>
    </r>
    <r>
      <rPr>
        <sz val="11"/>
        <color theme="1"/>
        <rFont val="Times New Roman"/>
        <charset val="134"/>
      </rPr>
      <t>1600</t>
    </r>
    <r>
      <rPr>
        <sz val="11"/>
        <color theme="1"/>
        <rFont val="宋体"/>
        <charset val="134"/>
      </rPr>
      <t>亩，农田基础设施建设。</t>
    </r>
  </si>
  <si>
    <r>
      <rPr>
        <sz val="11"/>
        <color theme="1"/>
        <rFont val="Times New Roman"/>
        <charset val="134"/>
      </rPr>
      <t>2025</t>
    </r>
    <r>
      <rPr>
        <sz val="11"/>
        <color theme="1"/>
        <rFont val="宋体"/>
        <charset val="134"/>
      </rPr>
      <t>年度南京市溧水区东屏街道高标准农田新建项目（财政补助）</t>
    </r>
  </si>
  <si>
    <r>
      <rPr>
        <sz val="11"/>
        <color theme="1"/>
        <rFont val="宋体"/>
        <charset val="134"/>
      </rPr>
      <t>东屏街道办事处</t>
    </r>
  </si>
  <si>
    <r>
      <rPr>
        <sz val="11"/>
        <color theme="1"/>
        <rFont val="宋体"/>
        <charset val="134"/>
      </rPr>
      <t>东屏街道徐溪、和平</t>
    </r>
  </si>
  <si>
    <r>
      <rPr>
        <sz val="11"/>
        <color theme="1"/>
        <rFont val="宋体"/>
        <charset val="134"/>
      </rPr>
      <t>新建高标准农田</t>
    </r>
    <r>
      <rPr>
        <sz val="11"/>
        <color theme="1"/>
        <rFont val="Times New Roman"/>
        <charset val="134"/>
      </rPr>
      <t>400</t>
    </r>
    <r>
      <rPr>
        <sz val="11"/>
        <color theme="1"/>
        <rFont val="宋体"/>
        <charset val="134"/>
      </rPr>
      <t>亩，农田基础设施建设。</t>
    </r>
  </si>
  <si>
    <r>
      <rPr>
        <sz val="11"/>
        <color theme="1"/>
        <rFont val="Times New Roman"/>
        <charset val="134"/>
      </rPr>
      <t>2025</t>
    </r>
    <r>
      <rPr>
        <sz val="11"/>
        <color theme="1"/>
        <rFont val="宋体"/>
        <charset val="134"/>
      </rPr>
      <t>年度南京市溧水区东屏街道高标准农田改造提升建设项目（财政补助）</t>
    </r>
  </si>
  <si>
    <r>
      <rPr>
        <sz val="11"/>
        <color theme="1"/>
        <rFont val="宋体"/>
        <charset val="134"/>
      </rPr>
      <t>东屏街道爱廉</t>
    </r>
  </si>
  <si>
    <r>
      <rPr>
        <sz val="11"/>
        <color theme="1"/>
        <rFont val="宋体"/>
        <charset val="134"/>
      </rPr>
      <t>改造提升高标准农田</t>
    </r>
    <r>
      <rPr>
        <sz val="11"/>
        <color theme="1"/>
        <rFont val="Times New Roman"/>
        <charset val="134"/>
      </rPr>
      <t>1300</t>
    </r>
    <r>
      <rPr>
        <sz val="11"/>
        <color theme="1"/>
        <rFont val="宋体"/>
        <charset val="134"/>
      </rPr>
      <t>亩，农田基础设施建设。</t>
    </r>
  </si>
  <si>
    <r>
      <rPr>
        <sz val="11"/>
        <color theme="1"/>
        <rFont val="Times New Roman"/>
        <charset val="134"/>
      </rPr>
      <t>2025</t>
    </r>
    <r>
      <rPr>
        <sz val="11"/>
        <color theme="1"/>
        <rFont val="宋体"/>
        <charset val="134"/>
      </rPr>
      <t>年度南京市溧水区和凤镇高标准农田改造提升建设项目（财政补助）</t>
    </r>
  </si>
  <si>
    <r>
      <rPr>
        <sz val="11"/>
        <color theme="1"/>
        <rFont val="宋体"/>
        <charset val="134"/>
      </rPr>
      <t>和凤镇人民政府</t>
    </r>
  </si>
  <si>
    <r>
      <rPr>
        <sz val="11"/>
        <color theme="1"/>
        <rFont val="宋体"/>
        <charset val="134"/>
      </rPr>
      <t>和凤镇毛公铺、双牌石</t>
    </r>
  </si>
  <si>
    <r>
      <rPr>
        <sz val="11"/>
        <color theme="1"/>
        <rFont val="宋体"/>
        <charset val="134"/>
      </rPr>
      <t>改造提升高标准农田</t>
    </r>
    <r>
      <rPr>
        <sz val="11"/>
        <color theme="1"/>
        <rFont val="Times New Roman"/>
        <charset val="134"/>
      </rPr>
      <t>2000</t>
    </r>
    <r>
      <rPr>
        <sz val="11"/>
        <color theme="1"/>
        <rFont val="宋体"/>
        <charset val="134"/>
      </rPr>
      <t>亩，农田基础设施建设。</t>
    </r>
  </si>
  <si>
    <r>
      <rPr>
        <sz val="11"/>
        <color theme="1"/>
        <rFont val="宋体"/>
        <charset val="134"/>
      </rPr>
      <t>种子市场例行检测及品种综合性测试、展示、种畜禽质量安全监管</t>
    </r>
  </si>
  <si>
    <r>
      <rPr>
        <sz val="11"/>
        <color theme="1"/>
        <rFont val="宋体"/>
        <charset val="134"/>
      </rPr>
      <t>种子品种例行检测和品种综合性测试展示</t>
    </r>
  </si>
  <si>
    <r>
      <rPr>
        <sz val="11"/>
        <color theme="1"/>
        <rFont val="宋体"/>
        <charset val="134"/>
      </rPr>
      <t>南京市溧水区种子管理站</t>
    </r>
  </si>
  <si>
    <t>相关镇街</t>
  </si>
  <si>
    <r>
      <rPr>
        <sz val="11"/>
        <color theme="1"/>
        <rFont val="Times New Roman"/>
        <charset val="134"/>
      </rPr>
      <t>1.</t>
    </r>
    <r>
      <rPr>
        <sz val="11"/>
        <color theme="1"/>
        <rFont val="宋体"/>
        <charset val="134"/>
      </rPr>
      <t>开展种子经营企业（门店）监管工作</t>
    </r>
    <r>
      <rPr>
        <sz val="11"/>
        <color theme="1"/>
        <rFont val="Times New Roman"/>
        <charset val="134"/>
      </rPr>
      <t>;2.</t>
    </r>
    <r>
      <rPr>
        <sz val="11"/>
        <color theme="1"/>
        <rFont val="宋体"/>
        <charset val="134"/>
      </rPr>
      <t>组织和凤镇禾裕家庭农场、和凤镇众一水稻种植专业合作社、洪蓝街道蓝亭水稻专业合作社、石湫街道飞阳农产品种植专业合作社、和凤镇华成蔬菜专业合作社开展农作物品种综合性测试和展示工作。</t>
    </r>
  </si>
  <si>
    <r>
      <rPr>
        <sz val="11"/>
        <color theme="1"/>
        <rFont val="宋体"/>
        <charset val="134"/>
      </rPr>
      <t>种子管理站</t>
    </r>
  </si>
  <si>
    <r>
      <rPr>
        <sz val="11"/>
        <color theme="1"/>
        <rFont val="宋体"/>
        <charset val="134"/>
      </rPr>
      <t>现代设施农业建设</t>
    </r>
  </si>
  <si>
    <r>
      <rPr>
        <sz val="11"/>
        <color theme="1"/>
        <rFont val="Times New Roman"/>
        <charset val="134"/>
      </rPr>
      <t>2025</t>
    </r>
    <r>
      <rPr>
        <sz val="11"/>
        <color theme="1"/>
        <rFont val="宋体"/>
        <charset val="134"/>
      </rPr>
      <t>年晶桥普仁设施棚室改造提升项目</t>
    </r>
  </si>
  <si>
    <r>
      <rPr>
        <sz val="11"/>
        <color theme="1"/>
        <rFont val="宋体"/>
        <charset val="134"/>
      </rPr>
      <t>南京普仁有机农业有限责任公司</t>
    </r>
  </si>
  <si>
    <r>
      <rPr>
        <sz val="11"/>
        <color theme="1"/>
        <rFont val="宋体"/>
        <charset val="134"/>
      </rPr>
      <t>晶桥镇邰村</t>
    </r>
  </si>
  <si>
    <r>
      <rPr>
        <sz val="11"/>
        <color theme="1"/>
        <rFont val="Times New Roman"/>
        <charset val="134"/>
      </rPr>
      <t>1.</t>
    </r>
    <r>
      <rPr>
        <sz val="11"/>
        <color theme="1"/>
        <rFont val="宋体"/>
        <charset val="134"/>
      </rPr>
      <t>新建</t>
    </r>
    <r>
      <rPr>
        <sz val="11"/>
        <color theme="1"/>
        <rFont val="Times New Roman"/>
        <charset val="134"/>
      </rPr>
      <t>133</t>
    </r>
    <r>
      <rPr>
        <sz val="11"/>
        <color theme="1"/>
        <rFont val="宋体"/>
        <charset val="134"/>
      </rPr>
      <t>亩</t>
    </r>
    <r>
      <rPr>
        <sz val="11"/>
        <color theme="1"/>
        <rFont val="Times New Roman"/>
        <charset val="134"/>
      </rPr>
      <t>10</t>
    </r>
    <r>
      <rPr>
        <sz val="11"/>
        <color theme="1"/>
        <rFont val="宋体"/>
        <charset val="134"/>
      </rPr>
      <t>米宽钢架大棚，</t>
    </r>
    <r>
      <rPr>
        <sz val="11"/>
        <color theme="1"/>
        <rFont val="Times New Roman"/>
        <charset val="134"/>
      </rPr>
      <t>299.25</t>
    </r>
    <r>
      <rPr>
        <sz val="11"/>
        <color theme="1"/>
        <rFont val="宋体"/>
        <charset val="134"/>
      </rPr>
      <t>万元；</t>
    </r>
    <r>
      <rPr>
        <sz val="11"/>
        <color theme="1"/>
        <rFont val="Times New Roman"/>
        <charset val="134"/>
      </rPr>
      <t xml:space="preserve">
2.</t>
    </r>
    <r>
      <rPr>
        <sz val="11"/>
        <color theme="1"/>
        <rFont val="宋体"/>
        <charset val="134"/>
      </rPr>
      <t>配套</t>
    </r>
    <r>
      <rPr>
        <sz val="11"/>
        <color theme="1"/>
        <rFont val="Times New Roman"/>
        <charset val="134"/>
      </rPr>
      <t>133</t>
    </r>
    <r>
      <rPr>
        <sz val="11"/>
        <color theme="1"/>
        <rFont val="宋体"/>
        <charset val="134"/>
      </rPr>
      <t>亩水肥一体化，</t>
    </r>
    <r>
      <rPr>
        <sz val="11"/>
        <color theme="1"/>
        <rFont val="Times New Roman"/>
        <charset val="134"/>
      </rPr>
      <t>46.55</t>
    </r>
    <r>
      <rPr>
        <sz val="11"/>
        <color theme="1"/>
        <rFont val="宋体"/>
        <charset val="134"/>
      </rPr>
      <t>万元。</t>
    </r>
  </si>
  <si>
    <r>
      <rPr>
        <sz val="11"/>
        <color theme="1"/>
        <rFont val="宋体"/>
        <charset val="134"/>
      </rPr>
      <t>种植业管理科</t>
    </r>
  </si>
  <si>
    <r>
      <rPr>
        <sz val="11"/>
        <color theme="1"/>
        <rFont val="方正书宋_GBK"/>
        <charset val="134"/>
      </rPr>
      <t>同</t>
    </r>
    <r>
      <rPr>
        <sz val="11"/>
        <color theme="1"/>
        <rFont val="Times New Roman"/>
        <charset val="134"/>
      </rPr>
      <t>73</t>
    </r>
    <r>
      <rPr>
        <sz val="11"/>
        <color theme="1"/>
        <rFont val="方正书宋_GBK"/>
        <charset val="134"/>
      </rPr>
      <t>，</t>
    </r>
    <r>
      <rPr>
        <sz val="11"/>
        <color theme="1"/>
        <rFont val="Times New Roman"/>
        <charset val="134"/>
      </rPr>
      <t>74</t>
    </r>
    <r>
      <rPr>
        <sz val="11"/>
        <color theme="1"/>
        <rFont val="方正书宋_GBK"/>
        <charset val="134"/>
      </rPr>
      <t>号项目</t>
    </r>
  </si>
  <si>
    <r>
      <rPr>
        <sz val="11"/>
        <color theme="1"/>
        <rFont val="Times New Roman"/>
        <charset val="134"/>
      </rPr>
      <t>2025</t>
    </r>
    <r>
      <rPr>
        <sz val="11"/>
        <color theme="1"/>
        <rFont val="宋体"/>
        <charset val="134"/>
      </rPr>
      <t>年石湫春盛温室大棚建设项目</t>
    </r>
  </si>
  <si>
    <r>
      <rPr>
        <sz val="11"/>
        <color theme="1"/>
        <rFont val="宋体"/>
        <charset val="134"/>
      </rPr>
      <t>江苏春盛农业发展有限公司</t>
    </r>
  </si>
  <si>
    <r>
      <rPr>
        <sz val="11"/>
        <color theme="1"/>
        <rFont val="宋体"/>
        <charset val="134"/>
      </rPr>
      <t>石湫街道东泉村</t>
    </r>
  </si>
  <si>
    <r>
      <rPr>
        <sz val="11"/>
        <color theme="1"/>
        <rFont val="Times New Roman"/>
        <charset val="134"/>
      </rPr>
      <t>9000</t>
    </r>
    <r>
      <rPr>
        <sz val="11"/>
        <color theme="1"/>
        <rFont val="宋体"/>
        <charset val="134"/>
      </rPr>
      <t>平米连栋塑料温室</t>
    </r>
    <r>
      <rPr>
        <sz val="11"/>
        <color theme="1"/>
        <rFont val="Times New Roman"/>
        <charset val="134"/>
      </rPr>
      <t>144</t>
    </r>
    <r>
      <rPr>
        <sz val="11"/>
        <color theme="1"/>
        <rFont val="宋体"/>
        <charset val="134"/>
      </rPr>
      <t>万元。</t>
    </r>
  </si>
  <si>
    <r>
      <rPr>
        <sz val="11"/>
        <color theme="1"/>
        <rFont val="宋体"/>
        <charset val="134"/>
      </rPr>
      <t>畜禽粪污资源化利用</t>
    </r>
  </si>
  <si>
    <r>
      <rPr>
        <sz val="11"/>
        <color theme="1"/>
        <rFont val="宋体"/>
        <charset val="134"/>
      </rPr>
      <t>鸽场粪污资源化利用配套设施建设项目</t>
    </r>
  </si>
  <si>
    <t>南京禾凤农业科技有限公司</t>
  </si>
  <si>
    <r>
      <rPr>
        <sz val="11"/>
        <color theme="1"/>
        <rFont val="宋体"/>
        <charset val="134"/>
      </rPr>
      <t>和凤镇乌飞塘社区乌沙路旁</t>
    </r>
  </si>
  <si>
    <t>1.新建堆粪场1栋，主体钢架结构，房顶彩钢瓦，地面混凝土硬化15公分，四周砖混墙体高1.5米，外加帘布和2.5m高彩钢瓦墙体，面积900㎡；2.新建污水处理设施1套，包括污水预处理区域250平方米，污水三级沉淀池（30公分地基，高3.71m，宽12m,长18m，厚25cm），25*14m塑料大棚。3.新建棚舍清粪设施72套，包含底层自动循环清粪设备及自动挡粪落粪设备。</t>
  </si>
  <si>
    <r>
      <rPr>
        <sz val="11"/>
        <color theme="1"/>
        <rFont val="宋体"/>
        <charset val="134"/>
      </rPr>
      <t>畜牧兽医科</t>
    </r>
  </si>
  <si>
    <r>
      <rPr>
        <sz val="11"/>
        <color theme="1"/>
        <rFont val="方正书宋_GBK"/>
        <charset val="134"/>
      </rPr>
      <t>同</t>
    </r>
    <r>
      <rPr>
        <sz val="11"/>
        <color theme="1"/>
        <rFont val="Times New Roman"/>
        <charset val="134"/>
      </rPr>
      <t>75</t>
    </r>
    <r>
      <rPr>
        <sz val="11"/>
        <color theme="1"/>
        <rFont val="方正书宋_GBK"/>
        <charset val="134"/>
      </rPr>
      <t>号项目</t>
    </r>
  </si>
  <si>
    <r>
      <rPr>
        <sz val="11"/>
        <color theme="1"/>
        <rFont val="宋体"/>
        <charset val="134"/>
      </rPr>
      <t>动物及水生生物疫病防控</t>
    </r>
  </si>
  <si>
    <r>
      <rPr>
        <sz val="11"/>
        <color theme="1"/>
        <rFont val="Times New Roman"/>
        <charset val="134"/>
      </rPr>
      <t>2025</t>
    </r>
    <r>
      <rPr>
        <sz val="11"/>
        <color theme="1"/>
        <rFont val="宋体"/>
        <charset val="134"/>
      </rPr>
      <t>年溧水区水生生物疫病防控工作</t>
    </r>
  </si>
  <si>
    <r>
      <rPr>
        <sz val="11"/>
        <color theme="1"/>
        <rFont val="宋体"/>
        <charset val="134"/>
      </rPr>
      <t>南京市溧水区渔业技术推广站</t>
    </r>
  </si>
  <si>
    <r>
      <rPr>
        <sz val="11"/>
        <color theme="1"/>
        <rFont val="宋体"/>
        <charset val="134"/>
      </rPr>
      <t>开展病害测报，在全区范围内开展鱼、虾、蟹流行性、多发性病害的防控和流行病学调查。监测水生动物样品</t>
    </r>
    <r>
      <rPr>
        <sz val="11"/>
        <color theme="1"/>
        <rFont val="Times New Roman"/>
        <charset val="134"/>
      </rPr>
      <t>40</t>
    </r>
    <r>
      <rPr>
        <sz val="11"/>
        <color theme="1"/>
        <rFont val="宋体"/>
        <charset val="134"/>
      </rPr>
      <t>个以上，同时开展</t>
    </r>
    <r>
      <rPr>
        <sz val="11"/>
        <color theme="1"/>
        <rFont val="Times New Roman"/>
        <charset val="134"/>
      </rPr>
      <t>10</t>
    </r>
    <r>
      <rPr>
        <sz val="11"/>
        <color theme="1"/>
        <rFont val="宋体"/>
        <charset val="134"/>
      </rPr>
      <t>个批次以上药敏试验。资金用于实验室仪器及耗材采购</t>
    </r>
    <r>
      <rPr>
        <sz val="11"/>
        <color theme="1"/>
        <rFont val="Times New Roman"/>
        <charset val="134"/>
      </rPr>
      <t>12</t>
    </r>
    <r>
      <rPr>
        <sz val="11"/>
        <color theme="1"/>
        <rFont val="宋体"/>
        <charset val="134"/>
      </rPr>
      <t>万元；送样及样品费</t>
    </r>
    <r>
      <rPr>
        <sz val="11"/>
        <color theme="1"/>
        <rFont val="Times New Roman"/>
        <charset val="134"/>
      </rPr>
      <t>3</t>
    </r>
    <r>
      <rPr>
        <sz val="11"/>
        <color theme="1"/>
        <rFont val="宋体"/>
        <charset val="134"/>
      </rPr>
      <t>万元；培训及差旅费</t>
    </r>
    <r>
      <rPr>
        <sz val="11"/>
        <color theme="1"/>
        <rFont val="Times New Roman"/>
        <charset val="134"/>
      </rPr>
      <t>1</t>
    </r>
    <r>
      <rPr>
        <sz val="11"/>
        <color theme="1"/>
        <rFont val="宋体"/>
        <charset val="134"/>
      </rPr>
      <t>万元。共计</t>
    </r>
    <r>
      <rPr>
        <sz val="11"/>
        <color theme="1"/>
        <rFont val="Times New Roman"/>
        <charset val="134"/>
      </rPr>
      <t>16</t>
    </r>
    <r>
      <rPr>
        <sz val="11"/>
        <color theme="1"/>
        <rFont val="宋体"/>
        <charset val="134"/>
      </rPr>
      <t>万元。</t>
    </r>
  </si>
  <si>
    <r>
      <rPr>
        <sz val="11"/>
        <color theme="1"/>
        <rFont val="宋体"/>
        <charset val="134"/>
      </rPr>
      <t>渔业技术推广站</t>
    </r>
  </si>
  <si>
    <r>
      <rPr>
        <sz val="11"/>
        <color theme="1"/>
        <rFont val="宋体"/>
        <charset val="134"/>
      </rPr>
      <t>动物疫病防控</t>
    </r>
  </si>
  <si>
    <r>
      <rPr>
        <sz val="11"/>
        <color theme="1"/>
        <rFont val="Times New Roman"/>
        <charset val="134"/>
      </rPr>
      <t>2025</t>
    </r>
    <r>
      <rPr>
        <sz val="11"/>
        <color theme="1"/>
        <rFont val="宋体"/>
        <charset val="134"/>
      </rPr>
      <t>年溧水区动物疫病防控</t>
    </r>
  </si>
  <si>
    <r>
      <rPr>
        <sz val="11"/>
        <color theme="1"/>
        <rFont val="宋体"/>
        <charset val="134"/>
      </rPr>
      <t>南京市溧水区畜牧兽医站</t>
    </r>
  </si>
  <si>
    <r>
      <rPr>
        <sz val="11"/>
        <color theme="1"/>
        <rFont val="宋体"/>
        <charset val="134"/>
      </rPr>
      <t>①重大动物疫病强制免疫疫苗和</t>
    </r>
    <r>
      <rPr>
        <sz val="11"/>
        <color theme="1"/>
        <rFont val="Times New Roman"/>
        <charset val="134"/>
      </rPr>
      <t>“</t>
    </r>
    <r>
      <rPr>
        <sz val="11"/>
        <color theme="1"/>
        <rFont val="宋体"/>
        <charset val="134"/>
      </rPr>
      <t>先打后补</t>
    </r>
    <r>
      <rPr>
        <sz val="11"/>
        <color theme="1"/>
        <rFont val="Times New Roman"/>
        <charset val="134"/>
      </rPr>
      <t>”</t>
    </r>
    <r>
      <rPr>
        <sz val="11"/>
        <color theme="1"/>
        <rFont val="宋体"/>
        <charset val="134"/>
      </rPr>
      <t>：</t>
    </r>
    <r>
      <rPr>
        <sz val="11"/>
        <color theme="1"/>
        <rFont val="Times New Roman"/>
        <charset val="134"/>
      </rPr>
      <t>34</t>
    </r>
    <r>
      <rPr>
        <sz val="11"/>
        <color theme="1"/>
        <rFont val="宋体"/>
        <charset val="134"/>
      </rPr>
      <t>万；②非洲猪瘟等重大动物疫病监测试剂</t>
    </r>
    <r>
      <rPr>
        <sz val="11"/>
        <color theme="1"/>
        <rFont val="Times New Roman"/>
        <charset val="134"/>
      </rPr>
      <t>21</t>
    </r>
    <r>
      <rPr>
        <sz val="11"/>
        <color theme="1"/>
        <rFont val="宋体"/>
        <charset val="134"/>
      </rPr>
      <t>万；③消毒药品：</t>
    </r>
    <r>
      <rPr>
        <sz val="11"/>
        <color theme="1"/>
        <rFont val="Times New Roman"/>
        <charset val="134"/>
      </rPr>
      <t>10</t>
    </r>
    <r>
      <rPr>
        <sz val="11"/>
        <color theme="1"/>
        <rFont val="宋体"/>
        <charset val="134"/>
      </rPr>
      <t>万；④养殖和病死环节生猪无害化处理</t>
    </r>
    <r>
      <rPr>
        <sz val="11"/>
        <color theme="1"/>
        <rFont val="Times New Roman"/>
        <charset val="134"/>
      </rPr>
      <t>10</t>
    </r>
    <r>
      <rPr>
        <sz val="11"/>
        <color theme="1"/>
        <rFont val="宋体"/>
        <charset val="134"/>
      </rPr>
      <t>万；⑤动物免疫标识</t>
    </r>
    <r>
      <rPr>
        <sz val="11"/>
        <color theme="1"/>
        <rFont val="Times New Roman"/>
        <charset val="134"/>
      </rPr>
      <t>6</t>
    </r>
    <r>
      <rPr>
        <sz val="11"/>
        <color theme="1"/>
        <rFont val="宋体"/>
        <charset val="134"/>
      </rPr>
      <t>万。</t>
    </r>
  </si>
  <si>
    <r>
      <rPr>
        <sz val="11"/>
        <color theme="1"/>
        <rFont val="宋体"/>
        <charset val="134"/>
      </rPr>
      <t>畜牧兽医站</t>
    </r>
  </si>
  <si>
    <r>
      <rPr>
        <sz val="11"/>
        <color theme="1"/>
        <rFont val="宋体"/>
        <charset val="134"/>
      </rPr>
      <t>农产品质量安全监管</t>
    </r>
  </si>
  <si>
    <r>
      <rPr>
        <sz val="11"/>
        <color theme="1"/>
        <rFont val="Times New Roman"/>
        <charset val="134"/>
      </rPr>
      <t>1.</t>
    </r>
    <r>
      <rPr>
        <sz val="11"/>
        <color theme="1"/>
        <rFont val="宋体"/>
        <charset val="134"/>
      </rPr>
      <t>镇街监管站补助及收储运主体监管经费</t>
    </r>
    <r>
      <rPr>
        <sz val="11"/>
        <color theme="1"/>
        <rFont val="Times New Roman"/>
        <charset val="134"/>
      </rPr>
      <t>44</t>
    </r>
    <r>
      <rPr>
        <sz val="11"/>
        <color theme="1"/>
        <rFont val="宋体"/>
        <charset val="134"/>
      </rPr>
      <t>万；</t>
    </r>
    <r>
      <rPr>
        <sz val="11"/>
        <color theme="1"/>
        <rFont val="Times New Roman"/>
        <charset val="134"/>
      </rPr>
      <t xml:space="preserve">
2.</t>
    </r>
    <r>
      <rPr>
        <sz val="11"/>
        <color theme="1"/>
        <rFont val="宋体"/>
        <charset val="134"/>
      </rPr>
      <t>省级监督抽查取样补助</t>
    </r>
    <r>
      <rPr>
        <sz val="11"/>
        <color theme="1"/>
        <rFont val="Times New Roman"/>
        <charset val="134"/>
      </rPr>
      <t>2.04</t>
    </r>
    <r>
      <rPr>
        <sz val="11"/>
        <color theme="1"/>
        <rFont val="宋体"/>
        <charset val="134"/>
      </rPr>
      <t>万。</t>
    </r>
  </si>
  <si>
    <r>
      <rPr>
        <sz val="11"/>
        <color theme="1"/>
        <rFont val="宋体"/>
        <charset val="134"/>
      </rPr>
      <t>质量科</t>
    </r>
  </si>
  <si>
    <r>
      <rPr>
        <sz val="11"/>
        <color theme="1"/>
        <rFont val="宋体"/>
        <charset val="134"/>
      </rPr>
      <t>农业执法及安全生产监管</t>
    </r>
  </si>
  <si>
    <r>
      <rPr>
        <sz val="11"/>
        <color theme="1"/>
        <rFont val="宋体"/>
        <charset val="134"/>
      </rPr>
      <t>溧水区农机质量投诉站建设</t>
    </r>
  </si>
  <si>
    <r>
      <rPr>
        <sz val="11"/>
        <color theme="1"/>
        <rFont val="宋体"/>
        <charset val="134"/>
      </rPr>
      <t>南京市溧水区农机化技术推广服务站</t>
    </r>
  </si>
  <si>
    <r>
      <rPr>
        <sz val="11"/>
        <color theme="1"/>
        <rFont val="宋体"/>
        <charset val="134"/>
      </rPr>
      <t>溧水区农业农村局</t>
    </r>
  </si>
  <si>
    <t>建立农业机械质量投诉监督机构，配置相应的设施设备。</t>
  </si>
  <si>
    <r>
      <rPr>
        <sz val="11"/>
        <color theme="1"/>
        <rFont val="宋体"/>
        <charset val="134"/>
      </rPr>
      <t>农机化技术推广服务站</t>
    </r>
  </si>
  <si>
    <r>
      <rPr>
        <sz val="11"/>
        <color theme="1"/>
        <rFont val="宋体"/>
        <charset val="134"/>
      </rPr>
      <t>开展农机安全生产应急演练</t>
    </r>
  </si>
  <si>
    <r>
      <rPr>
        <sz val="11"/>
        <color theme="1"/>
        <rFont val="宋体"/>
        <charset val="134"/>
      </rPr>
      <t>南京市溧水区农业机械安全监理所</t>
    </r>
  </si>
  <si>
    <t>开展农机安全生产应急演练活动。</t>
  </si>
  <si>
    <r>
      <rPr>
        <sz val="11"/>
        <color theme="1"/>
        <rFont val="宋体"/>
        <charset val="134"/>
      </rPr>
      <t>农业机械安全监理所</t>
    </r>
  </si>
  <si>
    <r>
      <rPr>
        <sz val="11"/>
        <color theme="1"/>
        <rFont val="宋体"/>
        <charset val="134"/>
      </rPr>
      <t>加强农机安全监理装备和执法能力建设</t>
    </r>
  </si>
  <si>
    <t>购置农机检测设备。</t>
  </si>
  <si>
    <r>
      <rPr>
        <sz val="11"/>
        <color theme="1"/>
        <rFont val="宋体"/>
        <charset val="134"/>
      </rPr>
      <t>农药化肥双减与农业废弃物处置</t>
    </r>
  </si>
  <si>
    <r>
      <rPr>
        <sz val="11"/>
        <color theme="1"/>
        <rFont val="宋体"/>
        <charset val="134"/>
      </rPr>
      <t>柘塘街道、晶桥镇</t>
    </r>
  </si>
  <si>
    <r>
      <rPr>
        <sz val="11"/>
        <color theme="1"/>
        <rFont val="宋体"/>
        <charset val="134"/>
      </rPr>
      <t>新建</t>
    </r>
    <r>
      <rPr>
        <sz val="11"/>
        <color theme="1"/>
        <rFont val="Times New Roman"/>
        <charset val="134"/>
      </rPr>
      <t>2</t>
    </r>
    <r>
      <rPr>
        <sz val="11"/>
        <color theme="1"/>
        <rFont val="宋体"/>
        <charset val="134"/>
      </rPr>
      <t>个省级化肥减量增效先行区，集成推广施肥新技术、新产品、新机具。资金主要用于相关实施内容工作补助、核查审计和项目验收等质效管理。</t>
    </r>
  </si>
  <si>
    <r>
      <rPr>
        <sz val="11"/>
        <color theme="1"/>
        <rFont val="宋体"/>
        <charset val="134"/>
      </rPr>
      <t>金色庄园省级化学农药减量增效展示片建设</t>
    </r>
  </si>
  <si>
    <r>
      <rPr>
        <sz val="11"/>
        <color theme="1"/>
        <rFont val="宋体"/>
        <charset val="134"/>
      </rPr>
      <t>南京金色庄园农产品有限公司</t>
    </r>
  </si>
  <si>
    <r>
      <rPr>
        <sz val="11"/>
        <color theme="1"/>
        <rFont val="宋体"/>
        <charset val="134"/>
      </rPr>
      <t>东屏街道长乐社区</t>
    </r>
  </si>
  <si>
    <t>购买并使用物理防控物资、生物农药、优质化学药剂等，鼓励引导实施主体加大生物农药和生物防控措施应用，提升生物防控技术应用水平。</t>
  </si>
  <si>
    <r>
      <rPr>
        <sz val="11"/>
        <color theme="1"/>
        <rFont val="宋体"/>
        <charset val="134"/>
      </rPr>
      <t>植保植检站</t>
    </r>
  </si>
  <si>
    <r>
      <rPr>
        <sz val="11"/>
        <color theme="1"/>
        <rFont val="宋体"/>
        <charset val="134"/>
      </rPr>
      <t>泽宁省级化学农药减量增效展示片建设</t>
    </r>
  </si>
  <si>
    <r>
      <rPr>
        <sz val="11"/>
        <color theme="1"/>
        <rFont val="宋体"/>
        <charset val="134"/>
      </rPr>
      <t>南京泽宁有机农业科技有限公司</t>
    </r>
  </si>
  <si>
    <r>
      <rPr>
        <sz val="11"/>
        <color theme="1"/>
        <rFont val="宋体"/>
        <charset val="134"/>
      </rPr>
      <t>东屏街道爱民村</t>
    </r>
  </si>
  <si>
    <r>
      <rPr>
        <sz val="11"/>
        <color theme="1"/>
        <rFont val="宋体"/>
        <charset val="134"/>
      </rPr>
      <t>发展新型农村集体经济资金</t>
    </r>
  </si>
  <si>
    <r>
      <rPr>
        <sz val="11"/>
        <color theme="1"/>
        <rFont val="Times New Roman"/>
        <charset val="134"/>
      </rPr>
      <t>2024</t>
    </r>
    <r>
      <rPr>
        <sz val="11"/>
        <color theme="1"/>
        <rFont val="宋体"/>
        <charset val="134"/>
      </rPr>
      <t>年度新型农村集体经济项目省级尾款</t>
    </r>
  </si>
  <si>
    <r>
      <rPr>
        <sz val="11"/>
        <color theme="1"/>
        <rFont val="宋体"/>
        <charset val="134"/>
      </rPr>
      <t>白马镇朱家边村、晶桥镇笪村</t>
    </r>
  </si>
  <si>
    <t>壮大集体经济，用于白马镇朱家边油坊项目、晶桥镇笪村闲置房屋盘活打造项目，20万元/村。</t>
  </si>
  <si>
    <r>
      <rPr>
        <sz val="11"/>
        <color theme="1"/>
        <rFont val="宋体"/>
        <charset val="134"/>
      </rPr>
      <t>农村合作经济指导科</t>
    </r>
  </si>
  <si>
    <r>
      <rPr>
        <sz val="11"/>
        <color theme="1"/>
        <rFont val="Times New Roman"/>
        <charset val="134"/>
      </rPr>
      <t>2025</t>
    </r>
    <r>
      <rPr>
        <sz val="11"/>
        <color theme="1"/>
        <rFont val="宋体"/>
        <charset val="134"/>
      </rPr>
      <t>年度新型农村集体经济项目省级资金</t>
    </r>
  </si>
  <si>
    <t>东屏街道方边社区、和凤镇毛公铺社区</t>
  </si>
  <si>
    <t>壮大集体经济，用于东屏街道方边社区购置道路保洁，垃圾清运特种车辆设备项目、和凤镇毛公铺社区仓储物流运转中心建设项目，30万元/村。</t>
  </si>
  <si>
    <r>
      <rPr>
        <b/>
        <sz val="11"/>
        <color theme="1"/>
        <rFont val="宋体"/>
        <charset val="134"/>
      </rPr>
      <t>省级第二批农业资金合计</t>
    </r>
  </si>
  <si>
    <r>
      <rPr>
        <sz val="11"/>
        <color theme="1"/>
        <rFont val="宋体"/>
        <charset val="134"/>
      </rPr>
      <t>市级现代农业发展专项</t>
    </r>
  </si>
  <si>
    <r>
      <rPr>
        <sz val="11"/>
        <color theme="1"/>
        <rFont val="宋体"/>
        <charset val="134"/>
      </rPr>
      <t>农业产业化</t>
    </r>
  </si>
  <si>
    <r>
      <rPr>
        <sz val="11"/>
        <color theme="1"/>
        <rFont val="宋体"/>
        <charset val="134"/>
      </rPr>
      <t>全自动保洁蛋生产线建设</t>
    </r>
  </si>
  <si>
    <r>
      <rPr>
        <sz val="11"/>
        <color theme="1"/>
        <rFont val="宋体"/>
        <charset val="134"/>
      </rPr>
      <t>江苏春神农业科技发展有限公司</t>
    </r>
  </si>
  <si>
    <r>
      <rPr>
        <sz val="11"/>
        <color theme="1"/>
        <rFont val="宋体"/>
        <charset val="134"/>
      </rPr>
      <t>东屏镇和平村</t>
    </r>
    <r>
      <rPr>
        <sz val="11"/>
        <color theme="1"/>
        <rFont val="Times New Roman"/>
        <charset val="134"/>
      </rPr>
      <t xml:space="preserve">
</t>
    </r>
    <r>
      <rPr>
        <sz val="10"/>
        <color theme="1"/>
        <rFont val="Times New Roman"/>
        <charset val="134"/>
      </rPr>
      <t>31°64′29.388″119°03′21.013″</t>
    </r>
    <r>
      <rPr>
        <sz val="10"/>
        <color theme="1"/>
        <rFont val="宋体"/>
        <charset val="134"/>
      </rPr>
      <t>；</t>
    </r>
    <r>
      <rPr>
        <sz val="10"/>
        <color theme="1"/>
        <rFont val="Times New Roman"/>
        <charset val="134"/>
      </rPr>
      <t xml:space="preserve">
31°64′32.371″ 119°03′18.390″</t>
    </r>
    <r>
      <rPr>
        <sz val="10"/>
        <color theme="1"/>
        <rFont val="宋体"/>
        <charset val="134"/>
      </rPr>
      <t>；</t>
    </r>
    <r>
      <rPr>
        <sz val="10"/>
        <color theme="1"/>
        <rFont val="Times New Roman"/>
        <charset val="134"/>
      </rPr>
      <t>31°64′30.336″ 119°03′11.504″</t>
    </r>
    <r>
      <rPr>
        <sz val="10"/>
        <color theme="1"/>
        <rFont val="宋体"/>
        <charset val="134"/>
      </rPr>
      <t>；</t>
    </r>
    <r>
      <rPr>
        <sz val="10"/>
        <color theme="1"/>
        <rFont val="Times New Roman"/>
        <charset val="134"/>
      </rPr>
      <t xml:space="preserve">
31°64′26.712″ 119°03′13.045″</t>
    </r>
    <r>
      <rPr>
        <sz val="10"/>
        <color theme="1"/>
        <rFont val="宋体"/>
        <charset val="134"/>
      </rPr>
      <t>。</t>
    </r>
  </si>
  <si>
    <r>
      <rPr>
        <sz val="11"/>
        <color theme="1"/>
        <rFont val="宋体"/>
        <charset val="134"/>
      </rPr>
      <t>购置全自动鸡蛋清洗分级包装设备</t>
    </r>
    <r>
      <rPr>
        <sz val="11"/>
        <color theme="1"/>
        <rFont val="Times New Roman"/>
        <charset val="134"/>
      </rPr>
      <t>1</t>
    </r>
    <r>
      <rPr>
        <sz val="11"/>
        <color theme="1"/>
        <rFont val="宋体"/>
        <charset val="134"/>
      </rPr>
      <t>套。</t>
    </r>
  </si>
  <si>
    <r>
      <rPr>
        <sz val="11"/>
        <color theme="1"/>
        <rFont val="宋体"/>
        <charset val="134"/>
      </rPr>
      <t>乡村产业发展科</t>
    </r>
  </si>
  <si>
    <r>
      <rPr>
        <sz val="11"/>
        <color theme="1"/>
        <rFont val="Times New Roman"/>
        <charset val="134"/>
      </rPr>
      <t>2025</t>
    </r>
    <r>
      <rPr>
        <sz val="11"/>
        <color theme="1"/>
        <rFont val="宋体"/>
        <charset val="134"/>
      </rPr>
      <t>年白马双吉新建新品饮料生产线</t>
    </r>
  </si>
  <si>
    <r>
      <rPr>
        <sz val="11"/>
        <color theme="1"/>
        <rFont val="宋体"/>
        <charset val="134"/>
      </rPr>
      <t>南京双吉农业发展有限公司</t>
    </r>
  </si>
  <si>
    <r>
      <rPr>
        <sz val="11"/>
        <color theme="1"/>
        <rFont val="宋体"/>
        <charset val="134"/>
      </rPr>
      <t>白马镇廻峰分场</t>
    </r>
    <r>
      <rPr>
        <sz val="11"/>
        <color theme="1"/>
        <rFont val="Times New Roman"/>
        <charset val="134"/>
      </rPr>
      <t xml:space="preserve">
</t>
    </r>
    <r>
      <rPr>
        <sz val="10"/>
        <color theme="1"/>
        <rFont val="Times New Roman"/>
        <charset val="134"/>
      </rPr>
      <t>N31°55'4710" E119°17'1366" 
N31°55'4388" E119°17'1562" 
N31°54'0686" E119°17'1219" 
N31°55'4448"E119°17'1015"</t>
    </r>
  </si>
  <si>
    <t>购置易拉罐饮料灌装设备；原液灌装压盖机；全自动充填旋盖机及提升机；涡轮过滤机等设施。</t>
  </si>
  <si>
    <r>
      <rPr>
        <sz val="11"/>
        <color theme="1"/>
        <rFont val="宋体"/>
        <charset val="134"/>
      </rPr>
      <t>果蔬粉加工技术装备升级改造项目</t>
    </r>
  </si>
  <si>
    <r>
      <rPr>
        <sz val="11"/>
        <color theme="1"/>
        <rFont val="宋体"/>
        <charset val="134"/>
      </rPr>
      <t>南京泽朗生物科技有限公司</t>
    </r>
  </si>
  <si>
    <r>
      <rPr>
        <sz val="11"/>
        <color theme="1"/>
        <rFont val="宋体"/>
        <charset val="134"/>
      </rPr>
      <t>白马镇工业集中区</t>
    </r>
    <r>
      <rPr>
        <sz val="11"/>
        <color theme="1"/>
        <rFont val="Times New Roman"/>
        <charset val="134"/>
      </rPr>
      <t xml:space="preserve">
</t>
    </r>
    <r>
      <rPr>
        <sz val="10"/>
        <color theme="1"/>
        <rFont val="Times New Roman"/>
        <charset val="134"/>
      </rPr>
      <t>31°34′58″ 119°11′17″
31°34′37″ 119°11′38″
31°34′29″ 119°11′40″
31°34′56″ 119°11′15″</t>
    </r>
  </si>
  <si>
    <t>建设内容：本项目主要是果蔬粉加工技术装备进行升级改造，新建一条果蔬粉加工生产线。包括超微粉碎机组；中袋粉剂包装机；码垛机等。</t>
  </si>
  <si>
    <r>
      <rPr>
        <sz val="11"/>
        <color theme="1"/>
        <rFont val="宋体"/>
        <charset val="134"/>
      </rPr>
      <t>省级龙头企业奖补</t>
    </r>
  </si>
  <si>
    <t>东屏街道</t>
  </si>
  <si>
    <r>
      <rPr>
        <sz val="11"/>
        <color theme="1"/>
        <rFont val="Times New Roman"/>
        <charset val="134"/>
      </rPr>
      <t>2024</t>
    </r>
    <r>
      <rPr>
        <sz val="11"/>
        <color theme="1"/>
        <rFont val="宋体"/>
        <charset val="134"/>
      </rPr>
      <t>年认定省级农业产业化龙头企业补助</t>
    </r>
    <r>
      <rPr>
        <sz val="11"/>
        <color theme="1"/>
        <rFont val="Times New Roman"/>
        <charset val="134"/>
      </rPr>
      <t>20</t>
    </r>
    <r>
      <rPr>
        <sz val="11"/>
        <color theme="1"/>
        <rFont val="宋体"/>
        <charset val="134"/>
      </rPr>
      <t>万元。</t>
    </r>
  </si>
  <si>
    <r>
      <rPr>
        <sz val="11"/>
        <color theme="1"/>
        <rFont val="宋体"/>
        <charset val="134"/>
      </rPr>
      <t>南京金农汇生态农业科技有限公司</t>
    </r>
  </si>
  <si>
    <t>和凤镇</t>
  </si>
  <si>
    <r>
      <rPr>
        <sz val="11"/>
        <color theme="1"/>
        <rFont val="宋体"/>
        <charset val="134"/>
      </rPr>
      <t>农业重点项目建设</t>
    </r>
  </si>
  <si>
    <r>
      <rPr>
        <sz val="11"/>
        <color theme="1"/>
        <rFont val="宋体"/>
        <charset val="134"/>
      </rPr>
      <t>重点活动、重点项目推进等经费补助</t>
    </r>
  </si>
  <si>
    <t>省农业农村重点项目推进活动相关费用补助、镇街重大项目推进经费补助等。</t>
  </si>
  <si>
    <t>财务审计科</t>
  </si>
  <si>
    <r>
      <rPr>
        <sz val="11"/>
        <color theme="1"/>
        <rFont val="宋体"/>
        <charset val="134"/>
      </rPr>
      <t>芝山菜籽油现代化生产体系建设项目</t>
    </r>
  </si>
  <si>
    <r>
      <rPr>
        <sz val="11"/>
        <color theme="1"/>
        <rFont val="宋体"/>
        <charset val="134"/>
      </rPr>
      <t>南京石燕农地股份合作社</t>
    </r>
  </si>
  <si>
    <r>
      <rPr>
        <sz val="11"/>
        <color theme="1"/>
        <rFont val="宋体"/>
        <charset val="134"/>
      </rPr>
      <t>晶桥镇芝山村</t>
    </r>
  </si>
  <si>
    <r>
      <rPr>
        <sz val="11"/>
        <color theme="1"/>
        <rFont val="Times New Roman"/>
        <charset val="134"/>
      </rPr>
      <t>1</t>
    </r>
    <r>
      <rPr>
        <sz val="11"/>
        <color theme="1"/>
        <rFont val="宋体"/>
        <charset val="134"/>
      </rPr>
      <t>、油菜籽仓储：改建菜籽仓库（含</t>
    </r>
    <r>
      <rPr>
        <sz val="11"/>
        <color theme="1"/>
        <rFont val="Times New Roman"/>
        <charset val="134"/>
      </rPr>
      <t>25</t>
    </r>
    <r>
      <rPr>
        <sz val="11"/>
        <color theme="1"/>
        <rFont val="宋体"/>
        <charset val="134"/>
      </rPr>
      <t>～</t>
    </r>
    <r>
      <rPr>
        <sz val="11"/>
        <color theme="1"/>
        <rFont val="Times New Roman"/>
        <charset val="134"/>
      </rPr>
      <t>30</t>
    </r>
    <r>
      <rPr>
        <sz val="11"/>
        <color theme="1"/>
        <rFont val="宋体"/>
        <charset val="134"/>
      </rPr>
      <t>吨仓储库并配备除湿、通风系统），预估投资</t>
    </r>
    <r>
      <rPr>
        <sz val="11"/>
        <color theme="1"/>
        <rFont val="Times New Roman"/>
        <charset val="134"/>
      </rPr>
      <t>60</t>
    </r>
    <r>
      <rPr>
        <sz val="11"/>
        <color theme="1"/>
        <rFont val="宋体"/>
        <charset val="134"/>
      </rPr>
      <t>万元；</t>
    </r>
    <r>
      <rPr>
        <sz val="11"/>
        <color theme="1"/>
        <rFont val="Times New Roman"/>
        <charset val="134"/>
      </rPr>
      <t>2</t>
    </r>
    <r>
      <rPr>
        <sz val="11"/>
        <color theme="1"/>
        <rFont val="宋体"/>
        <charset val="134"/>
      </rPr>
      <t>、厂房改建：涵盖原料处理区、加工车间、成品库等；同时进行周边基础设施建设，预估投资</t>
    </r>
    <r>
      <rPr>
        <sz val="11"/>
        <color theme="1"/>
        <rFont val="Times New Roman"/>
        <charset val="134"/>
      </rPr>
      <t>28</t>
    </r>
    <r>
      <rPr>
        <sz val="11"/>
        <color theme="1"/>
        <rFont val="宋体"/>
        <charset val="134"/>
      </rPr>
      <t>万元；</t>
    </r>
    <r>
      <rPr>
        <sz val="11"/>
        <color theme="1"/>
        <rFont val="Times New Roman"/>
        <charset val="134"/>
      </rPr>
      <t>3</t>
    </r>
    <r>
      <rPr>
        <sz val="11"/>
        <color theme="1"/>
        <rFont val="宋体"/>
        <charset val="134"/>
      </rPr>
      <t>、设备采购：购置</t>
    </r>
    <r>
      <rPr>
        <sz val="11"/>
        <color theme="1"/>
        <rFont val="Times New Roman"/>
        <charset val="134"/>
      </rPr>
      <t>7D</t>
    </r>
    <r>
      <rPr>
        <sz val="11"/>
        <color theme="1"/>
        <rFont val="宋体"/>
        <charset val="134"/>
      </rPr>
      <t>工艺成套设备（包括色选机一台、破壁提质生香设备一台、低温压榨设备一台、饼输送与打包系统一套、低温物理精炼设备一台、成品油罐一台、灌装系统一台），预估投资</t>
    </r>
    <r>
      <rPr>
        <sz val="11"/>
        <color theme="1"/>
        <rFont val="Times New Roman"/>
        <charset val="134"/>
      </rPr>
      <t>120</t>
    </r>
    <r>
      <rPr>
        <sz val="11"/>
        <color theme="1"/>
        <rFont val="宋体"/>
        <charset val="134"/>
      </rPr>
      <t>万元；</t>
    </r>
    <r>
      <rPr>
        <sz val="11"/>
        <color theme="1"/>
        <rFont val="Times New Roman"/>
        <charset val="134"/>
      </rPr>
      <t>4</t>
    </r>
    <r>
      <rPr>
        <sz val="11"/>
        <color theme="1"/>
        <rFont val="宋体"/>
        <charset val="134"/>
      </rPr>
      <t>、电力配电设施：预估投资</t>
    </r>
    <r>
      <rPr>
        <sz val="11"/>
        <color theme="1"/>
        <rFont val="Times New Roman"/>
        <charset val="134"/>
      </rPr>
      <t>5</t>
    </r>
    <r>
      <rPr>
        <sz val="11"/>
        <color theme="1"/>
        <rFont val="宋体"/>
        <charset val="134"/>
      </rPr>
      <t>万元。</t>
    </r>
  </si>
  <si>
    <t>财务审计科、乡村产业发展科</t>
  </si>
  <si>
    <r>
      <rPr>
        <sz val="11"/>
        <color theme="1"/>
        <rFont val="宋体"/>
        <charset val="134"/>
      </rPr>
      <t>溧水区农村物流集中配送中心项目</t>
    </r>
    <r>
      <rPr>
        <sz val="11"/>
        <color theme="1"/>
        <rFont val="Times New Roman"/>
        <charset val="134"/>
      </rPr>
      <t>-</t>
    </r>
    <r>
      <rPr>
        <sz val="11"/>
        <color theme="1"/>
        <rFont val="宋体"/>
        <charset val="134"/>
      </rPr>
      <t>电缆采购</t>
    </r>
  </si>
  <si>
    <t>南京溧水区产业集团</t>
  </si>
  <si>
    <r>
      <rPr>
        <sz val="11"/>
        <color theme="1"/>
        <rFont val="宋体"/>
        <charset val="134"/>
      </rPr>
      <t>永阳镇中山路</t>
    </r>
    <r>
      <rPr>
        <sz val="11"/>
        <color theme="1"/>
        <rFont val="Times New Roman"/>
        <charset val="134"/>
      </rPr>
      <t>1</t>
    </r>
    <r>
      <rPr>
        <sz val="11"/>
        <color theme="1"/>
        <rFont val="宋体"/>
        <charset val="134"/>
      </rPr>
      <t>号</t>
    </r>
  </si>
  <si>
    <t>购买用于农村物流集中配送中心及快递企业设备等主营业务电缆。</t>
  </si>
  <si>
    <r>
      <rPr>
        <sz val="11"/>
        <color theme="1"/>
        <rFont val="宋体"/>
        <charset val="134"/>
      </rPr>
      <t>东屏金色庄园玉米加工配套</t>
    </r>
  </si>
  <si>
    <t>厂房土建钢结构改造、加工车间、净化车间、新风系统、真空包装机等加工设备、实验室及设备等建设。</t>
  </si>
  <si>
    <r>
      <rPr>
        <sz val="11"/>
        <color theme="1"/>
        <rFont val="宋体"/>
        <charset val="134"/>
      </rPr>
      <t>笪村共富农场项目建设</t>
    </r>
  </si>
  <si>
    <r>
      <rPr>
        <sz val="11"/>
        <color theme="1"/>
        <rFont val="宋体"/>
        <charset val="134"/>
      </rPr>
      <t>南京市溧水区笪村股份经济合作社</t>
    </r>
  </si>
  <si>
    <r>
      <rPr>
        <sz val="11"/>
        <color theme="1"/>
        <rFont val="宋体"/>
        <charset val="134"/>
      </rPr>
      <t>晶桥镇笪村</t>
    </r>
  </si>
  <si>
    <r>
      <rPr>
        <sz val="11"/>
        <color theme="1"/>
        <rFont val="宋体"/>
        <charset val="134"/>
      </rPr>
      <t>新建</t>
    </r>
    <r>
      <rPr>
        <sz val="11"/>
        <color theme="1"/>
        <rFont val="Times New Roman"/>
        <charset val="134"/>
      </rPr>
      <t>90</t>
    </r>
    <r>
      <rPr>
        <sz val="11"/>
        <color theme="1"/>
        <rFont val="宋体"/>
        <charset val="134"/>
      </rPr>
      <t>亩的</t>
    </r>
    <r>
      <rPr>
        <sz val="11"/>
        <color theme="1"/>
        <rFont val="Times New Roman"/>
        <charset val="134"/>
      </rPr>
      <t>8332</t>
    </r>
    <r>
      <rPr>
        <sz val="11"/>
        <color theme="1"/>
        <rFont val="宋体"/>
        <charset val="134"/>
      </rPr>
      <t>大棚、</t>
    </r>
    <r>
      <rPr>
        <sz val="11"/>
        <color theme="1"/>
        <rFont val="Times New Roman"/>
        <charset val="134"/>
      </rPr>
      <t>90</t>
    </r>
    <r>
      <rPr>
        <sz val="11"/>
        <color theme="1"/>
        <rFont val="宋体"/>
        <charset val="134"/>
      </rPr>
      <t>亩的水肥一体化喷滴灌系统、冷库设备建设等。</t>
    </r>
  </si>
  <si>
    <t>财务审计科、种植业管理科、乡村产业发展科</t>
  </si>
  <si>
    <r>
      <rPr>
        <sz val="11"/>
        <color theme="1"/>
        <rFont val="宋体"/>
        <charset val="134"/>
      </rPr>
      <t>创意休闲农业</t>
    </r>
  </si>
  <si>
    <r>
      <rPr>
        <sz val="11"/>
        <color theme="1"/>
        <rFont val="宋体"/>
        <charset val="134"/>
      </rPr>
      <t>芊芊杨梅农专创意主题农业项目</t>
    </r>
  </si>
  <si>
    <t>南京溧水芊芊杨梅专业合作社</t>
  </si>
  <si>
    <r>
      <rPr>
        <sz val="11"/>
        <color theme="1"/>
        <rFont val="宋体"/>
        <charset val="134"/>
      </rPr>
      <t>石湫街道横山村胡家店</t>
    </r>
    <r>
      <rPr>
        <sz val="11"/>
        <color theme="1"/>
        <rFont val="Times New Roman"/>
        <charset val="134"/>
      </rPr>
      <t xml:space="preserve">
</t>
    </r>
    <r>
      <rPr>
        <sz val="10"/>
        <color theme="1"/>
        <rFont val="Times New Roman"/>
        <charset val="134"/>
      </rPr>
      <t>118.8536280</t>
    </r>
    <r>
      <rPr>
        <sz val="10"/>
        <color theme="1"/>
        <rFont val="宋体"/>
        <charset val="134"/>
      </rPr>
      <t>；</t>
    </r>
    <r>
      <rPr>
        <sz val="10"/>
        <color theme="1"/>
        <rFont val="Times New Roman"/>
        <charset val="134"/>
      </rPr>
      <t>31.6443927
118.8536055</t>
    </r>
    <r>
      <rPr>
        <sz val="10"/>
        <color theme="1"/>
        <rFont val="宋体"/>
        <charset val="134"/>
      </rPr>
      <t>；</t>
    </r>
    <r>
      <rPr>
        <sz val="10"/>
        <color theme="1"/>
        <rFont val="Times New Roman"/>
        <charset val="134"/>
      </rPr>
      <t>31.6444522
118.8536742</t>
    </r>
    <r>
      <rPr>
        <sz val="10"/>
        <color theme="1"/>
        <rFont val="宋体"/>
        <charset val="134"/>
      </rPr>
      <t>；</t>
    </r>
    <r>
      <rPr>
        <sz val="10"/>
        <color theme="1"/>
        <rFont val="Times New Roman"/>
        <charset val="134"/>
      </rPr>
      <t>31.6443676
118.8536069</t>
    </r>
    <r>
      <rPr>
        <sz val="10"/>
        <color theme="1"/>
        <rFont val="宋体"/>
        <charset val="134"/>
      </rPr>
      <t>；</t>
    </r>
    <r>
      <rPr>
        <sz val="10"/>
        <color theme="1"/>
        <rFont val="Times New Roman"/>
        <charset val="134"/>
      </rPr>
      <t>31.6444905</t>
    </r>
  </si>
  <si>
    <r>
      <rPr>
        <sz val="11"/>
        <color theme="1"/>
        <rFont val="宋体"/>
        <charset val="134"/>
      </rPr>
      <t>创意家禽套养园（果林可爱小鸡窝，修捡蛋趣味互动场景，动物清洁设施）；入园观光主道</t>
    </r>
    <r>
      <rPr>
        <sz val="11"/>
        <color theme="1"/>
        <rFont val="Times New Roman"/>
        <charset val="134"/>
      </rPr>
      <t>1KM</t>
    </r>
    <r>
      <rPr>
        <sz val="11"/>
        <color theme="1"/>
        <rFont val="宋体"/>
        <charset val="134"/>
      </rPr>
      <t>；修建亲子营地（钓鱼营地，古风拍照营地、观星帐棚营地，森林小树屋营地，瑜伽打坐营地，研学活动营地等）；土灶台和移动卫生间等配套设施。</t>
    </r>
  </si>
  <si>
    <t>乡村产业发展科</t>
  </si>
  <si>
    <r>
      <rPr>
        <sz val="11"/>
        <color theme="1"/>
        <rFont val="宋体"/>
        <charset val="134"/>
      </rPr>
      <t>晶健稻米博物馆</t>
    </r>
  </si>
  <si>
    <r>
      <rPr>
        <sz val="11"/>
        <color theme="1"/>
        <rFont val="宋体"/>
        <charset val="134"/>
      </rPr>
      <t>南京晶健米业有限公司</t>
    </r>
  </si>
  <si>
    <r>
      <rPr>
        <sz val="11"/>
        <color theme="1"/>
        <rFont val="宋体"/>
        <charset val="134"/>
      </rPr>
      <t>和凤镇沙塘庵粮油市场</t>
    </r>
    <r>
      <rPr>
        <sz val="11"/>
        <color theme="1"/>
        <rFont val="Times New Roman"/>
        <charset val="134"/>
      </rPr>
      <t xml:space="preserve">
</t>
    </r>
    <r>
      <rPr>
        <sz val="10"/>
        <color theme="1"/>
        <rFont val="Times New Roman"/>
        <charset val="134"/>
      </rPr>
      <t xml:space="preserve">119.006986 </t>
    </r>
    <r>
      <rPr>
        <sz val="10"/>
        <color theme="1"/>
        <rFont val="宋体"/>
        <charset val="134"/>
      </rPr>
      <t>；</t>
    </r>
    <r>
      <rPr>
        <sz val="10"/>
        <color theme="1"/>
        <rFont val="Times New Roman"/>
        <charset val="134"/>
      </rPr>
      <t>31.446839   
119.007028</t>
    </r>
    <r>
      <rPr>
        <sz val="10"/>
        <color theme="1"/>
        <rFont val="宋体"/>
        <charset val="134"/>
      </rPr>
      <t>；</t>
    </r>
    <r>
      <rPr>
        <sz val="10"/>
        <color theme="1"/>
        <rFont val="Times New Roman"/>
        <charset val="134"/>
      </rPr>
      <t>31.444645   
119.008215</t>
    </r>
    <r>
      <rPr>
        <sz val="10"/>
        <color theme="1"/>
        <rFont val="宋体"/>
        <charset val="134"/>
      </rPr>
      <t>；</t>
    </r>
    <r>
      <rPr>
        <sz val="10"/>
        <color theme="1"/>
        <rFont val="Times New Roman"/>
        <charset val="134"/>
      </rPr>
      <t xml:space="preserve">31.445257   
119.008317 </t>
    </r>
    <r>
      <rPr>
        <sz val="10"/>
        <color theme="1"/>
        <rFont val="宋体"/>
        <charset val="134"/>
      </rPr>
      <t>；</t>
    </r>
    <r>
      <rPr>
        <sz val="10"/>
        <color theme="1"/>
        <rFont val="Times New Roman"/>
        <charset val="134"/>
      </rPr>
      <t>31.444767</t>
    </r>
  </si>
  <si>
    <t>建设晶健稻米博物馆，包含稻米文化展厅，稻米科普体验，电商直播室等。</t>
  </si>
  <si>
    <r>
      <rPr>
        <sz val="11"/>
        <color theme="1"/>
        <rFont val="宋体"/>
        <charset val="134"/>
      </rPr>
      <t>洪蓝台宁果蔬主题都市农园项目</t>
    </r>
  </si>
  <si>
    <r>
      <rPr>
        <sz val="11"/>
        <color theme="1"/>
        <rFont val="宋体"/>
        <charset val="134"/>
      </rPr>
      <t>台宁生态农业发展（南京）有限公司</t>
    </r>
  </si>
  <si>
    <r>
      <rPr>
        <sz val="11"/>
        <color theme="1"/>
        <rFont val="宋体"/>
        <charset val="134"/>
      </rPr>
      <t>洪蓝街道上港社区上庄村</t>
    </r>
    <r>
      <rPr>
        <sz val="11"/>
        <color theme="1"/>
        <rFont val="Times New Roman"/>
        <charset val="134"/>
      </rPr>
      <t xml:space="preserve">
</t>
    </r>
    <r>
      <rPr>
        <sz val="10"/>
        <color theme="1"/>
        <rFont val="Times New Roman"/>
        <charset val="134"/>
      </rPr>
      <t>119.01322,31.54429
119.01372,31.54526
119.01209,31.54563
119.01171,31.54487</t>
    </r>
  </si>
  <si>
    <r>
      <rPr>
        <sz val="11"/>
        <color theme="1"/>
        <rFont val="宋体"/>
        <charset val="134"/>
      </rPr>
      <t>改造现有</t>
    </r>
    <r>
      <rPr>
        <sz val="11"/>
        <color theme="1"/>
        <rFont val="Times New Roman"/>
        <charset val="134"/>
      </rPr>
      <t>600</t>
    </r>
    <r>
      <rPr>
        <sz val="11"/>
        <color theme="1"/>
        <rFont val="宋体"/>
        <charset val="134"/>
      </rPr>
      <t>平方米连栋大棚集生产体验与农业科普教育为一体的功能场所及休闲渔场、共享菜园。</t>
    </r>
  </si>
  <si>
    <r>
      <rPr>
        <sz val="11"/>
        <color theme="1"/>
        <rFont val="宋体"/>
        <charset val="134"/>
      </rPr>
      <t>共享小院入围奖补</t>
    </r>
  </si>
  <si>
    <r>
      <rPr>
        <sz val="11"/>
        <color theme="1"/>
        <rFont val="宋体"/>
        <charset val="134"/>
      </rPr>
      <t>永阳街道秋湖村</t>
    </r>
  </si>
  <si>
    <r>
      <rPr>
        <sz val="11"/>
        <color theme="1"/>
        <rFont val="Times New Roman"/>
        <charset val="134"/>
      </rPr>
      <t>2024</t>
    </r>
    <r>
      <rPr>
        <sz val="11"/>
        <color theme="1"/>
        <rFont val="宋体"/>
        <charset val="134"/>
      </rPr>
      <t>年入选第一批</t>
    </r>
    <r>
      <rPr>
        <sz val="11"/>
        <color theme="1"/>
        <rFont val="Times New Roman"/>
        <charset val="134"/>
      </rPr>
      <t>“</t>
    </r>
    <r>
      <rPr>
        <sz val="11"/>
        <color theme="1"/>
        <rFont val="宋体"/>
        <charset val="134"/>
      </rPr>
      <t>莱斯乡村共享小院</t>
    </r>
    <r>
      <rPr>
        <sz val="11"/>
        <color theme="1"/>
        <rFont val="Times New Roman"/>
        <charset val="134"/>
      </rPr>
      <t>”</t>
    </r>
    <r>
      <rPr>
        <sz val="11"/>
        <color theme="1"/>
        <rFont val="宋体"/>
        <charset val="134"/>
      </rPr>
      <t>奖补。</t>
    </r>
  </si>
  <si>
    <r>
      <rPr>
        <sz val="11"/>
        <color theme="1"/>
        <rFont val="宋体"/>
        <charset val="134"/>
      </rPr>
      <t>农村合作经济</t>
    </r>
  </si>
  <si>
    <r>
      <rPr>
        <sz val="11"/>
        <color theme="1"/>
        <rFont val="宋体"/>
        <charset val="134"/>
      </rPr>
      <t>第二批新型农业经营主体贷</t>
    </r>
    <r>
      <rPr>
        <sz val="11"/>
        <color theme="1"/>
        <rFont val="Times New Roman"/>
        <charset val="134"/>
      </rPr>
      <t xml:space="preserve">
</t>
    </r>
    <r>
      <rPr>
        <sz val="11"/>
        <color theme="1"/>
        <rFont val="宋体"/>
        <charset val="134"/>
      </rPr>
      <t>款贴息</t>
    </r>
  </si>
  <si>
    <r>
      <rPr>
        <sz val="11"/>
        <color theme="1"/>
        <rFont val="宋体"/>
        <charset val="134"/>
      </rPr>
      <t>溧水区相关新型农业经营主体</t>
    </r>
  </si>
  <si>
    <r>
      <rPr>
        <sz val="11"/>
        <color theme="1"/>
        <rFont val="Times New Roman"/>
        <charset val="134"/>
      </rPr>
      <t>2024</t>
    </r>
    <r>
      <rPr>
        <sz val="11"/>
        <color theme="1"/>
        <rFont val="宋体"/>
        <charset val="134"/>
      </rPr>
      <t>年</t>
    </r>
    <r>
      <rPr>
        <sz val="11"/>
        <color theme="1"/>
        <rFont val="Times New Roman"/>
        <charset val="134"/>
      </rPr>
      <t>1</t>
    </r>
    <r>
      <rPr>
        <sz val="11"/>
        <color theme="1"/>
        <rFont val="宋体"/>
        <charset val="134"/>
      </rPr>
      <t>月</t>
    </r>
    <r>
      <rPr>
        <sz val="11"/>
        <color theme="1"/>
        <rFont val="Times New Roman"/>
        <charset val="134"/>
      </rPr>
      <t>1</t>
    </r>
    <r>
      <rPr>
        <sz val="11"/>
        <color theme="1"/>
        <rFont val="宋体"/>
        <charset val="134"/>
      </rPr>
      <t>日至</t>
    </r>
    <r>
      <rPr>
        <sz val="11"/>
        <color theme="1"/>
        <rFont val="Times New Roman"/>
        <charset val="134"/>
      </rPr>
      <t>2024</t>
    </r>
    <r>
      <rPr>
        <sz val="11"/>
        <color theme="1"/>
        <rFont val="宋体"/>
        <charset val="134"/>
      </rPr>
      <t>年</t>
    </r>
    <r>
      <rPr>
        <sz val="11"/>
        <color theme="1"/>
        <rFont val="Times New Roman"/>
        <charset val="134"/>
      </rPr>
      <t>12</t>
    </r>
    <r>
      <rPr>
        <sz val="11"/>
        <color theme="1"/>
        <rFont val="宋体"/>
        <charset val="134"/>
      </rPr>
      <t>月</t>
    </r>
    <r>
      <rPr>
        <sz val="11"/>
        <color theme="1"/>
        <rFont val="Times New Roman"/>
        <charset val="134"/>
      </rPr>
      <t>31</t>
    </r>
    <r>
      <rPr>
        <sz val="11"/>
        <color theme="1"/>
        <rFont val="宋体"/>
        <charset val="134"/>
      </rPr>
      <t>日，适用于</t>
    </r>
    <r>
      <rPr>
        <sz val="11"/>
        <color theme="1"/>
        <rFont val="Times New Roman"/>
        <charset val="134"/>
      </rPr>
      <t>“</t>
    </r>
    <r>
      <rPr>
        <sz val="11"/>
        <color theme="1"/>
        <rFont val="宋体"/>
        <charset val="134"/>
      </rPr>
      <t>金陵惠农贷</t>
    </r>
    <r>
      <rPr>
        <sz val="11"/>
        <color theme="1"/>
        <rFont val="Times New Roman"/>
        <charset val="134"/>
      </rPr>
      <t>”“</t>
    </r>
    <r>
      <rPr>
        <sz val="11"/>
        <color theme="1"/>
        <rFont val="宋体"/>
        <charset val="134"/>
      </rPr>
      <t>金陵农担贷</t>
    </r>
    <r>
      <rPr>
        <sz val="11"/>
        <color theme="1"/>
        <rFont val="Times New Roman"/>
        <charset val="134"/>
      </rPr>
      <t>”“</t>
    </r>
    <r>
      <rPr>
        <sz val="11"/>
        <color theme="1"/>
        <rFont val="宋体"/>
        <charset val="134"/>
      </rPr>
      <t>金陵农园保</t>
    </r>
    <r>
      <rPr>
        <sz val="11"/>
        <color theme="1"/>
        <rFont val="Times New Roman"/>
        <charset val="134"/>
      </rPr>
      <t>”</t>
    </r>
    <r>
      <rPr>
        <sz val="11"/>
        <color theme="1"/>
        <rFont val="宋体"/>
        <charset val="134"/>
      </rPr>
      <t>三款政策性政金合作惠农金融产品的</t>
    </r>
    <r>
      <rPr>
        <sz val="11"/>
        <color theme="1"/>
        <rFont val="Times New Roman"/>
        <charset val="134"/>
      </rPr>
      <t>2025</t>
    </r>
    <r>
      <rPr>
        <sz val="11"/>
        <color theme="1"/>
        <rFont val="宋体"/>
        <charset val="134"/>
      </rPr>
      <t>年新型农业经营主体贷款贴息。</t>
    </r>
  </si>
  <si>
    <r>
      <rPr>
        <sz val="11"/>
        <color theme="1"/>
        <rFont val="Times New Roman"/>
        <charset val="134"/>
      </rPr>
      <t>2024</t>
    </r>
    <r>
      <rPr>
        <sz val="11"/>
        <color theme="1"/>
        <rFont val="宋体"/>
        <charset val="134"/>
      </rPr>
      <t>年度新型农村集体经济项目市级尾款</t>
    </r>
  </si>
  <si>
    <t>用于朱家边、笪村闲置房屋盘活打造项目，每个村补助15万元。</t>
  </si>
  <si>
    <r>
      <rPr>
        <b/>
        <sz val="11"/>
        <color theme="1"/>
        <rFont val="宋体"/>
        <charset val="134"/>
      </rPr>
      <t>市级现代农业发展专项小计</t>
    </r>
  </si>
  <si>
    <r>
      <rPr>
        <sz val="11"/>
        <color theme="1"/>
        <rFont val="宋体"/>
        <charset val="134"/>
      </rPr>
      <t>市级农业农村公共服务专项</t>
    </r>
  </si>
  <si>
    <r>
      <rPr>
        <sz val="11"/>
        <color theme="1"/>
        <rFont val="宋体"/>
        <charset val="134"/>
      </rPr>
      <t>和美乡村建设</t>
    </r>
  </si>
  <si>
    <t>永阳街道秋湖村、白马镇石头寨村、晶桥镇芝山村、洪蓝街道上港社区、和凤镇吴村桥村、石湫街道上方村、东屏街道长乐社区、白马镇曹家桥村</t>
  </si>
  <si>
    <t>永阳街道秋湖村、白马镇石头寨村、晶桥镇芝山村、洪蓝街道上港社区、和凤镇吴村桥村、石湫街道上方村、东屏街道长乐社区、白马镇曹家桥村，每个村补助200万元，用于道路修复及硬化，排水沟出新修复，新建停车场，水塘清淤，建筑立面破损修复，公厕出新，节点打造等项目。</t>
  </si>
  <si>
    <r>
      <rPr>
        <sz val="11"/>
        <color theme="1"/>
        <rFont val="宋体"/>
        <charset val="134"/>
      </rPr>
      <t>开发指导科</t>
    </r>
  </si>
  <si>
    <t>农业科技成果展示基地</t>
  </si>
  <si>
    <r>
      <rPr>
        <sz val="11"/>
        <color theme="1"/>
        <rFont val="Times New Roman"/>
        <charset val="134"/>
      </rPr>
      <t>2025</t>
    </r>
    <r>
      <rPr>
        <sz val="11"/>
        <color theme="1"/>
        <rFont val="宋体"/>
        <charset val="134"/>
      </rPr>
      <t>年溧水七彩设施瓜菜轻简化栽培产学研合作基地项目</t>
    </r>
  </si>
  <si>
    <r>
      <rPr>
        <sz val="11"/>
        <color theme="1"/>
        <rFont val="宋体"/>
        <charset val="134"/>
      </rPr>
      <t>南京七彩蔬果农民专业合作社</t>
    </r>
  </si>
  <si>
    <r>
      <rPr>
        <sz val="11"/>
        <color theme="1"/>
        <rFont val="宋体"/>
        <charset val="134"/>
      </rPr>
      <t>和凤镇孔镇社区</t>
    </r>
  </si>
  <si>
    <r>
      <rPr>
        <sz val="11"/>
        <color theme="1"/>
        <rFont val="宋体"/>
        <charset val="134"/>
      </rPr>
      <t>与南京市蔬菜科学研究所（徐明喜高级农艺师）合作，利用其</t>
    </r>
    <r>
      <rPr>
        <sz val="11"/>
        <color theme="1"/>
        <rFont val="Times New Roman"/>
        <charset val="134"/>
      </rPr>
      <t>“</t>
    </r>
    <r>
      <rPr>
        <sz val="11"/>
        <color theme="1"/>
        <rFont val="宋体"/>
        <charset val="134"/>
      </rPr>
      <t>一种促进西瓜嫁接苗接穗脱壳的方法（专利号：</t>
    </r>
    <r>
      <rPr>
        <sz val="11"/>
        <color theme="1"/>
        <rFont val="Times New Roman"/>
        <charset val="134"/>
      </rPr>
      <t>ZL2021-1-1362143.3</t>
    </r>
    <r>
      <rPr>
        <sz val="11"/>
        <color theme="1"/>
        <rFont val="宋体"/>
        <charset val="134"/>
      </rPr>
      <t>）</t>
    </r>
    <r>
      <rPr>
        <sz val="11"/>
        <color theme="1"/>
        <rFont val="Times New Roman"/>
        <charset val="134"/>
      </rPr>
      <t>”</t>
    </r>
    <r>
      <rPr>
        <sz val="11"/>
        <color theme="1"/>
        <rFont val="宋体"/>
        <charset val="134"/>
      </rPr>
      <t>等成果，建立设施瓜菜轻简化栽培农业综合基地</t>
    </r>
    <r>
      <rPr>
        <sz val="11"/>
        <color theme="1"/>
        <rFont val="Times New Roman"/>
        <charset val="134"/>
      </rPr>
      <t xml:space="preserve"> 50 </t>
    </r>
    <r>
      <rPr>
        <sz val="11"/>
        <color theme="1"/>
        <rFont val="宋体"/>
        <charset val="134"/>
      </rPr>
      <t>亩，瓜菜新品种</t>
    </r>
    <r>
      <rPr>
        <sz val="11"/>
        <color theme="1"/>
        <rFont val="Times New Roman"/>
        <charset val="134"/>
      </rPr>
      <t>5</t>
    </r>
    <r>
      <rPr>
        <sz val="11"/>
        <color theme="1"/>
        <rFont val="宋体"/>
        <charset val="134"/>
      </rPr>
      <t>个以上，集成推广集约化育苗、水肥一体化、病虫害绿色防控、土壤连作障碍防除等轻简化栽培技术，辐射带动周边种植户，进一步提升当地设施瓜菜轻简化栽培技术水平。</t>
    </r>
  </si>
  <si>
    <r>
      <rPr>
        <sz val="11"/>
        <color theme="1"/>
        <rFont val="宋体"/>
        <charset val="134"/>
      </rPr>
      <t>科技教育科</t>
    </r>
  </si>
  <si>
    <r>
      <rPr>
        <sz val="11"/>
        <color theme="1"/>
        <rFont val="Times New Roman"/>
        <charset val="134"/>
      </rPr>
      <t>2025</t>
    </r>
    <r>
      <rPr>
        <sz val="11"/>
        <color theme="1"/>
        <rFont val="宋体"/>
        <charset val="134"/>
      </rPr>
      <t>年江苏千福之苑园艺作物绿色防控产学研合作基地项目</t>
    </r>
  </si>
  <si>
    <r>
      <rPr>
        <sz val="11"/>
        <color theme="1"/>
        <rFont val="宋体"/>
        <charset val="134"/>
      </rPr>
      <t>江苏千福之苑农业科技有限公司</t>
    </r>
  </si>
  <si>
    <r>
      <rPr>
        <sz val="11"/>
        <color theme="1"/>
        <rFont val="宋体"/>
        <charset val="134"/>
      </rPr>
      <t>洪蓝街道天生桥社区</t>
    </r>
  </si>
  <si>
    <r>
      <rPr>
        <sz val="11"/>
        <color theme="1"/>
        <rFont val="宋体"/>
        <charset val="134"/>
      </rPr>
      <t>与江苏省农业科学院（季英华研究员）合作，利用其</t>
    </r>
    <r>
      <rPr>
        <sz val="11"/>
        <color theme="1"/>
        <rFont val="Times New Roman"/>
        <charset val="134"/>
      </rPr>
      <t>“</t>
    </r>
    <r>
      <rPr>
        <sz val="11"/>
        <color theme="1"/>
        <rFont val="宋体"/>
        <charset val="134"/>
      </rPr>
      <t>设施蔬菜根结线虫病绿色防控关键技术创新与应用（江苏省农学会科技奖技术创新奖</t>
    </r>
    <r>
      <rPr>
        <sz val="11"/>
        <color theme="1"/>
        <rFont val="Times New Roman"/>
        <charset val="134"/>
      </rPr>
      <t>CX</t>
    </r>
    <r>
      <rPr>
        <sz val="11"/>
        <color theme="1"/>
        <rFont val="宋体"/>
        <charset val="134"/>
      </rPr>
      <t>〔</t>
    </r>
    <r>
      <rPr>
        <sz val="11"/>
        <color theme="1"/>
        <rFont val="Times New Roman"/>
        <charset val="134"/>
      </rPr>
      <t>2021</t>
    </r>
    <r>
      <rPr>
        <sz val="11"/>
        <color theme="1"/>
        <rFont val="宋体"/>
        <charset val="134"/>
      </rPr>
      <t>〕</t>
    </r>
    <r>
      <rPr>
        <sz val="11"/>
        <color theme="1"/>
        <rFont val="Times New Roman"/>
        <charset val="134"/>
      </rPr>
      <t>0020</t>
    </r>
    <r>
      <rPr>
        <sz val="11"/>
        <color theme="1"/>
        <rFont val="宋体"/>
        <charset val="134"/>
      </rPr>
      <t>）</t>
    </r>
    <r>
      <rPr>
        <sz val="11"/>
        <color theme="1"/>
        <rFont val="Times New Roman"/>
        <charset val="134"/>
      </rPr>
      <t>”</t>
    </r>
    <r>
      <rPr>
        <sz val="11"/>
        <color theme="1"/>
        <rFont val="宋体"/>
        <charset val="134"/>
      </rPr>
      <t>等成果，建设150亩果树蔬菜防虫网及利用病虫物理、生物、化学等防控技术，开展新型绿色防控技术模式的研究及相关推广。</t>
    </r>
  </si>
  <si>
    <r>
      <rPr>
        <sz val="11"/>
        <color theme="1"/>
        <rFont val="Times New Roman"/>
        <charset val="134"/>
      </rPr>
      <t>“</t>
    </r>
    <r>
      <rPr>
        <sz val="11"/>
        <color theme="1"/>
        <rFont val="宋体"/>
        <charset val="134"/>
      </rPr>
      <t>一区一中心</t>
    </r>
    <r>
      <rPr>
        <sz val="11"/>
        <color theme="1"/>
        <rFont val="Times New Roman"/>
        <charset val="134"/>
      </rPr>
      <t>”</t>
    </r>
    <r>
      <rPr>
        <sz val="11"/>
        <color theme="1"/>
        <rFont val="宋体"/>
        <charset val="134"/>
      </rPr>
      <t>公共平台及园区企业创新模式</t>
    </r>
  </si>
  <si>
    <r>
      <rPr>
        <sz val="11"/>
        <color theme="1"/>
        <rFont val="Times New Roman"/>
        <charset val="134"/>
      </rPr>
      <t>2025</t>
    </r>
    <r>
      <rPr>
        <sz val="11"/>
        <color theme="1"/>
        <rFont val="宋体"/>
        <charset val="134"/>
      </rPr>
      <t>年农高区蓝莓智能化种植展示基地</t>
    </r>
  </si>
  <si>
    <r>
      <rPr>
        <sz val="11"/>
        <color theme="1"/>
        <rFont val="宋体"/>
        <charset val="134"/>
      </rPr>
      <t>溧水区白马镇农业综合服务中心</t>
    </r>
  </si>
  <si>
    <r>
      <rPr>
        <sz val="11"/>
        <color theme="1"/>
        <rFont val="宋体"/>
        <charset val="134"/>
      </rPr>
      <t>白马镇白龙村</t>
    </r>
  </si>
  <si>
    <r>
      <rPr>
        <sz val="11"/>
        <color theme="1"/>
        <rFont val="宋体"/>
        <charset val="134"/>
      </rPr>
      <t>新建</t>
    </r>
    <r>
      <rPr>
        <sz val="11"/>
        <color theme="1"/>
        <rFont val="Times New Roman"/>
        <charset val="134"/>
      </rPr>
      <t>20</t>
    </r>
    <r>
      <rPr>
        <sz val="11"/>
        <color theme="1"/>
        <rFont val="宋体"/>
        <charset val="134"/>
      </rPr>
      <t>亩蓝莓智能化种植展示基地，结合智能水肥、温湿度监测等，实现设施蓝莓的智慧种植，展示蓝莓种植新品种、新技术。</t>
    </r>
  </si>
  <si>
    <r>
      <rPr>
        <b/>
        <sz val="11"/>
        <color theme="1"/>
        <rFont val="宋体"/>
        <charset val="134"/>
      </rPr>
      <t>市级农业农村公共服务专项小计</t>
    </r>
  </si>
  <si>
    <r>
      <rPr>
        <sz val="11"/>
        <color theme="1"/>
        <rFont val="宋体"/>
        <charset val="134"/>
      </rPr>
      <t>市级农业绿色发展专项</t>
    </r>
  </si>
  <si>
    <r>
      <rPr>
        <sz val="11"/>
        <color theme="1"/>
        <rFont val="宋体"/>
        <charset val="134"/>
      </rPr>
      <t>水稻生态补偿资金</t>
    </r>
  </si>
  <si>
    <r>
      <rPr>
        <sz val="11"/>
        <color theme="1"/>
        <rFont val="Times New Roman"/>
        <charset val="134"/>
      </rPr>
      <t>2025</t>
    </r>
    <r>
      <rPr>
        <sz val="11"/>
        <color theme="1"/>
        <rFont val="宋体"/>
        <charset val="134"/>
      </rPr>
      <t>年柘塘街道土地流转及农业保险补助</t>
    </r>
  </si>
  <si>
    <t>柘塘街道办事处</t>
  </si>
  <si>
    <t>柘塘街道</t>
  </si>
  <si>
    <t>土地流转补助及农业保险。</t>
  </si>
  <si>
    <r>
      <rPr>
        <sz val="11"/>
        <color theme="1"/>
        <rFont val="Times New Roman"/>
        <charset val="134"/>
      </rPr>
      <t>2025</t>
    </r>
    <r>
      <rPr>
        <sz val="11"/>
        <color theme="1"/>
        <rFont val="宋体"/>
        <charset val="134"/>
      </rPr>
      <t>年永阳街道土地流转及农业保险补助</t>
    </r>
  </si>
  <si>
    <t>永阳街道办事处</t>
  </si>
  <si>
    <t>永阳街道</t>
  </si>
  <si>
    <r>
      <rPr>
        <sz val="11"/>
        <color theme="1"/>
        <rFont val="Times New Roman"/>
        <charset val="134"/>
      </rPr>
      <t>2025</t>
    </r>
    <r>
      <rPr>
        <sz val="11"/>
        <color theme="1"/>
        <rFont val="宋体"/>
        <charset val="134"/>
      </rPr>
      <t>年白马镇土地流转及农业保险补助</t>
    </r>
  </si>
  <si>
    <t>白马镇人民政府</t>
  </si>
  <si>
    <t>白马镇</t>
  </si>
  <si>
    <r>
      <rPr>
        <sz val="11"/>
        <color theme="1"/>
        <rFont val="Times New Roman"/>
        <charset val="134"/>
      </rPr>
      <t>2025</t>
    </r>
    <r>
      <rPr>
        <sz val="11"/>
        <color theme="1"/>
        <rFont val="宋体"/>
        <charset val="134"/>
      </rPr>
      <t>年东屏街道土地流转及农业保险补助</t>
    </r>
  </si>
  <si>
    <t>东屏街道办事处</t>
  </si>
  <si>
    <r>
      <rPr>
        <sz val="11"/>
        <color theme="1"/>
        <rFont val="Times New Roman"/>
        <charset val="134"/>
      </rPr>
      <t>2025</t>
    </r>
    <r>
      <rPr>
        <sz val="11"/>
        <color theme="1"/>
        <rFont val="宋体"/>
        <charset val="134"/>
      </rPr>
      <t>年洪蓝街道土地流转及农业保险补助</t>
    </r>
  </si>
  <si>
    <t>洪蓝街道办事处</t>
  </si>
  <si>
    <t>洪蓝街道</t>
  </si>
  <si>
    <r>
      <rPr>
        <sz val="11"/>
        <color theme="1"/>
        <rFont val="Times New Roman"/>
        <charset val="134"/>
      </rPr>
      <t>2025</t>
    </r>
    <r>
      <rPr>
        <sz val="11"/>
        <color theme="1"/>
        <rFont val="宋体"/>
        <charset val="134"/>
      </rPr>
      <t>年石湫街道土地流转及农业保险补助</t>
    </r>
  </si>
  <si>
    <t>石湫街道办事处</t>
  </si>
  <si>
    <t>石湫街道</t>
  </si>
  <si>
    <r>
      <rPr>
        <sz val="11"/>
        <color theme="1"/>
        <rFont val="Times New Roman"/>
        <charset val="134"/>
      </rPr>
      <t>2025</t>
    </r>
    <r>
      <rPr>
        <sz val="11"/>
        <color theme="1"/>
        <rFont val="宋体"/>
        <charset val="134"/>
      </rPr>
      <t>年和凤镇土地流转及农业保险补助</t>
    </r>
  </si>
  <si>
    <t>和凤镇人民政府</t>
  </si>
  <si>
    <r>
      <rPr>
        <sz val="11"/>
        <color theme="1"/>
        <rFont val="Times New Roman"/>
        <charset val="134"/>
      </rPr>
      <t>2025</t>
    </r>
    <r>
      <rPr>
        <sz val="11"/>
        <color theme="1"/>
        <rFont val="宋体"/>
        <charset val="134"/>
      </rPr>
      <t>年晶桥镇土地流转及农业保险补助</t>
    </r>
  </si>
  <si>
    <t>晶桥镇人民政府</t>
  </si>
  <si>
    <t>晶桥镇</t>
  </si>
  <si>
    <r>
      <rPr>
        <sz val="11"/>
        <rFont val="Times New Roman"/>
        <charset val="134"/>
      </rPr>
      <t>2026</t>
    </r>
    <r>
      <rPr>
        <sz val="11"/>
        <rFont val="宋体"/>
        <charset val="134"/>
      </rPr>
      <t>年溧水区农药包装废弃物处置项目</t>
    </r>
  </si>
  <si>
    <r>
      <rPr>
        <sz val="11"/>
        <rFont val="宋体"/>
        <charset val="134"/>
      </rPr>
      <t>农药包装废弃物回收覆盖率达</t>
    </r>
    <r>
      <rPr>
        <sz val="11"/>
        <rFont val="Times New Roman"/>
        <charset val="134"/>
      </rPr>
      <t>90%</t>
    </r>
    <r>
      <rPr>
        <sz val="11"/>
        <rFont val="宋体"/>
        <charset val="134"/>
      </rPr>
      <t>以上，农药包装废弃物有价收购，农药包装废弃物运输和集中储存，农药包装废弃物无害化处置，农药包装废弃物回收处置工作宣传培训。</t>
    </r>
  </si>
  <si>
    <r>
      <rPr>
        <sz val="11"/>
        <rFont val="Times New Roman"/>
        <charset val="134"/>
      </rPr>
      <t>2026</t>
    </r>
    <r>
      <rPr>
        <sz val="11"/>
        <rFont val="宋体"/>
        <charset val="134"/>
      </rPr>
      <t>年溧水区废旧地膜回收处置项目</t>
    </r>
  </si>
  <si>
    <r>
      <rPr>
        <sz val="11"/>
        <rFont val="宋体"/>
        <charset val="134"/>
      </rPr>
      <t>开展废旧地膜回收工作，废旧地膜回收率达</t>
    </r>
    <r>
      <rPr>
        <sz val="11"/>
        <rFont val="Times New Roman"/>
        <charset val="134"/>
      </rPr>
      <t>90%</t>
    </r>
    <r>
      <rPr>
        <sz val="11"/>
        <rFont val="宋体"/>
        <charset val="134"/>
      </rPr>
      <t>以上。</t>
    </r>
  </si>
  <si>
    <r>
      <rPr>
        <sz val="11"/>
        <color theme="1"/>
        <rFont val="Times New Roman"/>
        <charset val="134"/>
      </rPr>
      <t>2026</t>
    </r>
    <r>
      <rPr>
        <sz val="11"/>
        <color theme="1"/>
        <rFont val="宋体"/>
        <charset val="134"/>
      </rPr>
      <t>年溧水区农田基础设施建设</t>
    </r>
  </si>
  <si>
    <t>溧水区农业农村局（农建科）</t>
  </si>
  <si>
    <t>溧水区</t>
  </si>
  <si>
    <t>农田基础设施建设。</t>
  </si>
  <si>
    <t>农田建设科</t>
  </si>
  <si>
    <r>
      <rPr>
        <sz val="11"/>
        <color theme="1"/>
        <rFont val="Times New Roman"/>
        <charset val="134"/>
      </rPr>
      <t>2025</t>
    </r>
    <r>
      <rPr>
        <sz val="11"/>
        <color theme="1"/>
        <rFont val="宋体"/>
        <charset val="134"/>
      </rPr>
      <t>年溧水区新增耕地土壤污染状况调查：资金主要用于布设点位土壤、农产品样品采集、制备及检测费，监测报告编制费。</t>
    </r>
  </si>
  <si>
    <r>
      <rPr>
        <b/>
        <sz val="11"/>
        <color theme="1"/>
        <rFont val="宋体"/>
        <charset val="134"/>
      </rPr>
      <t>市级农业绿色发展专项小计</t>
    </r>
  </si>
  <si>
    <r>
      <rPr>
        <b/>
        <sz val="11"/>
        <color theme="1"/>
        <rFont val="宋体"/>
        <charset val="134"/>
      </rPr>
      <t>第二批市级农业专项合计</t>
    </r>
  </si>
  <si>
    <r>
      <rPr>
        <sz val="11"/>
        <color theme="1"/>
        <rFont val="宋体"/>
        <charset val="134"/>
      </rPr>
      <t>中央经营主体能力提升</t>
    </r>
  </si>
  <si>
    <r>
      <rPr>
        <sz val="11"/>
        <color theme="1"/>
        <rFont val="宋体"/>
        <charset val="134"/>
      </rPr>
      <t>单产提升</t>
    </r>
  </si>
  <si>
    <r>
      <rPr>
        <sz val="11"/>
        <color theme="1"/>
        <rFont val="宋体"/>
        <charset val="134"/>
      </rPr>
      <t>溧水区</t>
    </r>
    <r>
      <rPr>
        <sz val="11"/>
        <color theme="1"/>
        <rFont val="Times New Roman"/>
        <charset val="134"/>
      </rPr>
      <t>2025</t>
    </r>
    <r>
      <rPr>
        <sz val="11"/>
        <color theme="1"/>
        <rFont val="宋体"/>
        <charset val="134"/>
      </rPr>
      <t>年粮油单产提升行动</t>
    </r>
  </si>
  <si>
    <t>支持全区37个水稻规模种植主体，总实施面积3.36万亩，单产水平高于本区上年度平均单产水平5%的，补助标准50元/亩。</t>
  </si>
  <si>
    <r>
      <rPr>
        <sz val="11"/>
        <color theme="1"/>
        <rFont val="Times New Roman"/>
        <charset val="134"/>
      </rPr>
      <t>2025</t>
    </r>
    <r>
      <rPr>
        <sz val="11"/>
        <color theme="1"/>
        <rFont val="宋体"/>
        <charset val="134"/>
      </rPr>
      <t>年中央农业专项中农业经营主体能力提升资金</t>
    </r>
    <r>
      <rPr>
        <sz val="11"/>
        <color theme="1"/>
        <rFont val="Times New Roman"/>
        <charset val="134"/>
      </rPr>
      <t>167</t>
    </r>
    <r>
      <rPr>
        <sz val="11"/>
        <color theme="1"/>
        <rFont val="宋体"/>
        <charset val="134"/>
      </rPr>
      <t>万元和往年度结转资金</t>
    </r>
    <r>
      <rPr>
        <sz val="11"/>
        <color theme="1"/>
        <rFont val="Times New Roman"/>
        <charset val="134"/>
      </rPr>
      <t>4.63</t>
    </r>
    <r>
      <rPr>
        <sz val="11"/>
        <color theme="1"/>
        <rFont val="宋体"/>
        <charset val="134"/>
      </rPr>
      <t>万元统筹使用。</t>
    </r>
  </si>
  <si>
    <r>
      <rPr>
        <sz val="11"/>
        <color theme="1"/>
        <rFont val="宋体"/>
        <charset val="134"/>
      </rPr>
      <t>省级现代农业发展</t>
    </r>
  </si>
  <si>
    <t>农业数字化建设</t>
  </si>
  <si>
    <t>乌飞塘社区农业数字化项目</t>
  </si>
  <si>
    <t>南京市溧水区和凤镇乌飞塘社区居民委员会</t>
  </si>
  <si>
    <r>
      <rPr>
        <sz val="11"/>
        <color theme="1"/>
        <rFont val="宋体"/>
        <charset val="134"/>
      </rPr>
      <t>和凤镇乌飞塘社区</t>
    </r>
    <r>
      <rPr>
        <sz val="11"/>
        <color theme="1"/>
        <rFont val="Times New Roman"/>
        <charset val="134"/>
      </rPr>
      <t xml:space="preserve">
</t>
    </r>
    <r>
      <rPr>
        <sz val="10"/>
        <color theme="1"/>
        <rFont val="Times New Roman"/>
        <charset val="134"/>
      </rPr>
      <t>118.98620367 31.50825782
118.99251223 31.49911034
119.00049448 31.50930057
119.00794029 31.50308046</t>
    </r>
  </si>
  <si>
    <r>
      <rPr>
        <sz val="11"/>
        <color theme="1"/>
        <rFont val="宋体"/>
        <charset val="134"/>
      </rPr>
      <t>智能水肥一体系统、环境要素监测传感器、实时影像、监控及存储设备、无人机、可视化终端装备、数字化多媒体装备农业数字化物联网建设项目。</t>
    </r>
    <r>
      <rPr>
        <sz val="11"/>
        <color theme="1"/>
        <rFont val="Times New Roman"/>
        <charset val="134"/>
      </rPr>
      <t>1.</t>
    </r>
    <r>
      <rPr>
        <sz val="11"/>
        <color theme="1"/>
        <rFont val="宋体"/>
        <charset val="134"/>
      </rPr>
      <t>环境数据监测模块；</t>
    </r>
    <r>
      <rPr>
        <sz val="11"/>
        <color theme="1"/>
        <rFont val="Times New Roman"/>
        <charset val="134"/>
      </rPr>
      <t>2.</t>
    </r>
    <r>
      <rPr>
        <sz val="11"/>
        <color theme="1"/>
        <rFont val="宋体"/>
        <charset val="134"/>
      </rPr>
      <t>温室环境智能管控系统；</t>
    </r>
    <r>
      <rPr>
        <sz val="11"/>
        <color theme="1"/>
        <rFont val="Times New Roman"/>
        <charset val="134"/>
      </rPr>
      <t>3.</t>
    </r>
    <r>
      <rPr>
        <sz val="11"/>
        <color theme="1"/>
        <rFont val="宋体"/>
        <charset val="134"/>
      </rPr>
      <t>水肥一体机智能管控系统；</t>
    </r>
    <r>
      <rPr>
        <sz val="11"/>
        <color theme="1"/>
        <rFont val="Times New Roman"/>
        <charset val="134"/>
      </rPr>
      <t>4.</t>
    </r>
    <r>
      <rPr>
        <sz val="11"/>
        <color theme="1"/>
        <rFont val="宋体"/>
        <charset val="134"/>
      </rPr>
      <t>视频环境监控模块；</t>
    </r>
    <r>
      <rPr>
        <sz val="11"/>
        <color theme="1"/>
        <rFont val="Times New Roman"/>
        <charset val="134"/>
      </rPr>
      <t>5.</t>
    </r>
    <r>
      <rPr>
        <sz val="11"/>
        <color theme="1"/>
        <rFont val="宋体"/>
        <charset val="134"/>
      </rPr>
      <t>网络基础设施搭建</t>
    </r>
    <r>
      <rPr>
        <sz val="11"/>
        <color theme="1"/>
        <rFont val="Times New Roman"/>
        <charset val="134"/>
      </rPr>
      <t>6.</t>
    </r>
    <r>
      <rPr>
        <sz val="11"/>
        <color theme="1"/>
        <rFont val="宋体"/>
        <charset val="134"/>
      </rPr>
      <t>数字化管控中心。</t>
    </r>
  </si>
  <si>
    <r>
      <rPr>
        <sz val="11"/>
        <color theme="1"/>
        <rFont val="Times New Roman"/>
        <charset val="134"/>
      </rPr>
      <t>2024</t>
    </r>
    <r>
      <rPr>
        <sz val="11"/>
        <color theme="1"/>
        <rFont val="宋体"/>
        <charset val="134"/>
      </rPr>
      <t>溧水国家农高区设施浆乐金产业链数字化建设项目项目（省级资金</t>
    </r>
    <r>
      <rPr>
        <sz val="11"/>
        <color theme="1"/>
        <rFont val="Times New Roman"/>
        <charset val="134"/>
      </rPr>
      <t>426</t>
    </r>
    <r>
      <rPr>
        <sz val="11"/>
        <color theme="1"/>
        <rFont val="宋体"/>
        <charset val="134"/>
      </rPr>
      <t>万元）取消，重新立项。</t>
    </r>
  </si>
  <si>
    <r>
      <rPr>
        <sz val="11"/>
        <color theme="1"/>
        <rFont val="宋体"/>
        <charset val="134"/>
      </rPr>
      <t>东屏金色庄园设施草莓数字化项目</t>
    </r>
  </si>
  <si>
    <r>
      <rPr>
        <sz val="11"/>
        <color theme="1"/>
        <rFont val="宋体"/>
        <charset val="134"/>
      </rPr>
      <t>东屏街道</t>
    </r>
    <r>
      <rPr>
        <sz val="11"/>
        <color theme="1"/>
        <rFont val="Times New Roman"/>
        <charset val="134"/>
      </rPr>
      <t xml:space="preserve">
</t>
    </r>
    <r>
      <rPr>
        <sz val="10"/>
        <color theme="1"/>
        <rFont val="Times New Roman"/>
        <charset val="134"/>
      </rPr>
      <t>119.0616 31.7441
119.0619 31.7451
119.0638 31.7445
119.0633 31.7437</t>
    </r>
  </si>
  <si>
    <r>
      <rPr>
        <sz val="11"/>
        <color theme="1"/>
        <rFont val="宋体"/>
        <charset val="134"/>
      </rPr>
      <t>项目计划总投资</t>
    </r>
    <r>
      <rPr>
        <sz val="11"/>
        <color theme="1"/>
        <rFont val="Times New Roman"/>
        <charset val="134"/>
      </rPr>
      <t>90</t>
    </r>
    <r>
      <rPr>
        <sz val="11"/>
        <color theme="1"/>
        <rFont val="宋体"/>
        <charset val="134"/>
      </rPr>
      <t>万元，申请财政补助</t>
    </r>
    <r>
      <rPr>
        <sz val="11"/>
        <color theme="1"/>
        <rFont val="Times New Roman"/>
        <charset val="134"/>
      </rPr>
      <t>45</t>
    </r>
    <r>
      <rPr>
        <sz val="11"/>
        <color theme="1"/>
        <rFont val="宋体"/>
        <charset val="134"/>
      </rPr>
      <t>万元，自筹</t>
    </r>
    <r>
      <rPr>
        <sz val="11"/>
        <color theme="1"/>
        <rFont val="Times New Roman"/>
        <charset val="134"/>
      </rPr>
      <t>45</t>
    </r>
    <r>
      <rPr>
        <sz val="11"/>
        <color theme="1"/>
        <rFont val="宋体"/>
        <charset val="134"/>
      </rPr>
      <t>万元，用于草莓根域环境温度智能化调控、草莓大棚温光智能化调控、水质净化自动监测、大棚智能化环境监测系统、自动化雾化施药设备、自动化灌溉等购进建设。</t>
    </r>
  </si>
  <si>
    <r>
      <rPr>
        <sz val="11"/>
        <color theme="1"/>
        <rFont val="Times New Roman"/>
        <charset val="134"/>
      </rPr>
      <t>2025</t>
    </r>
    <r>
      <rPr>
        <sz val="11"/>
        <color theme="1"/>
        <rFont val="宋体"/>
        <charset val="134"/>
      </rPr>
      <t>年和凤镇禾凤农科现代化良鸽育种及产业化项目农业物联网建设项目</t>
    </r>
  </si>
  <si>
    <r>
      <rPr>
        <sz val="11"/>
        <color theme="1"/>
        <rFont val="宋体"/>
        <charset val="134"/>
      </rPr>
      <t>南京禾凤农业科技有限公司</t>
    </r>
  </si>
  <si>
    <r>
      <rPr>
        <sz val="11"/>
        <color theme="1"/>
        <rFont val="宋体"/>
        <charset val="134"/>
      </rPr>
      <t>和凤镇乌飞塘社区</t>
    </r>
    <r>
      <rPr>
        <sz val="11"/>
        <color theme="1"/>
        <rFont val="Times New Roman"/>
        <charset val="134"/>
      </rPr>
      <t xml:space="preserve">
</t>
    </r>
    <r>
      <rPr>
        <sz val="10"/>
        <color theme="1"/>
        <rFont val="Times New Roman"/>
        <charset val="134"/>
      </rPr>
      <t>119.007222  31.504326
119.006389  31.502222
119.004722  31.503611
119.005556  31.504444</t>
    </r>
  </si>
  <si>
    <r>
      <rPr>
        <sz val="11"/>
        <color theme="1"/>
        <rFont val="Times New Roman"/>
        <charset val="134"/>
      </rPr>
      <t>1.</t>
    </r>
    <r>
      <rPr>
        <sz val="11"/>
        <color theme="1"/>
        <rFont val="宋体"/>
        <charset val="134"/>
      </rPr>
      <t>建设智能设备图像识别系统（包括高清摄像头</t>
    </r>
    <r>
      <rPr>
        <sz val="11"/>
        <color theme="1"/>
        <rFont val="Times New Roman"/>
        <charset val="134"/>
      </rPr>
      <t>100</t>
    </r>
    <r>
      <rPr>
        <sz val="11"/>
        <color theme="1"/>
        <rFont val="宋体"/>
        <charset val="134"/>
      </rPr>
      <t>台，支架</t>
    </r>
    <r>
      <rPr>
        <sz val="11"/>
        <color theme="1"/>
        <rFont val="Times New Roman"/>
        <charset val="134"/>
      </rPr>
      <t>100</t>
    </r>
    <r>
      <rPr>
        <sz val="11"/>
        <color theme="1"/>
        <rFont val="宋体"/>
        <charset val="134"/>
      </rPr>
      <t>个，</t>
    </r>
    <r>
      <rPr>
        <sz val="11"/>
        <color theme="1"/>
        <rFont val="Times New Roman"/>
        <charset val="134"/>
      </rPr>
      <t>NVR5</t>
    </r>
    <r>
      <rPr>
        <sz val="11"/>
        <color theme="1"/>
        <rFont val="宋体"/>
        <charset val="134"/>
      </rPr>
      <t>台，硬盘</t>
    </r>
    <r>
      <rPr>
        <sz val="11"/>
        <color theme="1"/>
        <rFont val="Times New Roman"/>
        <charset val="134"/>
      </rPr>
      <t>40</t>
    </r>
    <r>
      <rPr>
        <sz val="11"/>
        <color theme="1"/>
        <rFont val="宋体"/>
        <charset val="134"/>
      </rPr>
      <t>台，交换机</t>
    </r>
    <r>
      <rPr>
        <sz val="11"/>
        <color theme="1"/>
        <rFont val="Times New Roman"/>
        <charset val="134"/>
      </rPr>
      <t>20</t>
    </r>
    <r>
      <rPr>
        <sz val="11"/>
        <color theme="1"/>
        <rFont val="宋体"/>
        <charset val="134"/>
      </rPr>
      <t>台，路由器</t>
    </r>
    <r>
      <rPr>
        <sz val="11"/>
        <color theme="1"/>
        <rFont val="Times New Roman"/>
        <charset val="134"/>
      </rPr>
      <t>5</t>
    </r>
    <r>
      <rPr>
        <sz val="11"/>
        <color theme="1"/>
        <rFont val="宋体"/>
        <charset val="134"/>
      </rPr>
      <t>台）；</t>
    </r>
    <r>
      <rPr>
        <sz val="11"/>
        <color theme="1"/>
        <rFont val="Times New Roman"/>
        <charset val="134"/>
      </rPr>
      <t xml:space="preserve">
2.</t>
    </r>
    <r>
      <rPr>
        <sz val="11"/>
        <color theme="1"/>
        <rFont val="宋体"/>
        <charset val="134"/>
      </rPr>
      <t>建设环境监测及系统</t>
    </r>
    <r>
      <rPr>
        <sz val="11"/>
        <color theme="1"/>
        <rFont val="Times New Roman"/>
        <charset val="134"/>
      </rPr>
      <t>1</t>
    </r>
    <r>
      <rPr>
        <sz val="11"/>
        <color theme="1"/>
        <rFont val="宋体"/>
        <charset val="134"/>
      </rPr>
      <t>套（包括环境传感器</t>
    </r>
    <r>
      <rPr>
        <sz val="11"/>
        <color theme="1"/>
        <rFont val="Times New Roman"/>
        <charset val="134"/>
      </rPr>
      <t>36</t>
    </r>
    <r>
      <rPr>
        <sz val="11"/>
        <color theme="1"/>
        <rFont val="宋体"/>
        <charset val="134"/>
      </rPr>
      <t>台，氨气检测器</t>
    </r>
    <r>
      <rPr>
        <sz val="11"/>
        <color theme="1"/>
        <rFont val="Times New Roman"/>
        <charset val="134"/>
      </rPr>
      <t>36</t>
    </r>
    <r>
      <rPr>
        <sz val="11"/>
        <color theme="1"/>
        <rFont val="宋体"/>
        <charset val="134"/>
      </rPr>
      <t>台，多要素气象站</t>
    </r>
    <r>
      <rPr>
        <sz val="11"/>
        <color theme="1"/>
        <rFont val="Times New Roman"/>
        <charset val="134"/>
      </rPr>
      <t>1</t>
    </r>
    <r>
      <rPr>
        <sz val="11"/>
        <color theme="1"/>
        <rFont val="宋体"/>
        <charset val="134"/>
      </rPr>
      <t>台，智能屋顶轴流风机</t>
    </r>
    <r>
      <rPr>
        <sz val="11"/>
        <color theme="1"/>
        <rFont val="Times New Roman"/>
        <charset val="134"/>
      </rPr>
      <t>108</t>
    </r>
    <r>
      <rPr>
        <sz val="11"/>
        <color theme="1"/>
        <rFont val="宋体"/>
        <charset val="134"/>
      </rPr>
      <t>台，风机控制柜</t>
    </r>
    <r>
      <rPr>
        <sz val="11"/>
        <color theme="1"/>
        <rFont val="Times New Roman"/>
        <charset val="134"/>
      </rPr>
      <t>18</t>
    </r>
    <r>
      <rPr>
        <sz val="11"/>
        <color theme="1"/>
        <rFont val="宋体"/>
        <charset val="134"/>
      </rPr>
      <t>个）；</t>
    </r>
    <r>
      <rPr>
        <sz val="11"/>
        <color theme="1"/>
        <rFont val="Times New Roman"/>
        <charset val="134"/>
      </rPr>
      <t xml:space="preserve">
3.</t>
    </r>
    <r>
      <rPr>
        <sz val="11"/>
        <color theme="1"/>
        <rFont val="宋体"/>
        <charset val="134"/>
      </rPr>
      <t>物联网控制中心（包括</t>
    </r>
    <r>
      <rPr>
        <sz val="11"/>
        <color theme="1"/>
        <rFont val="Times New Roman"/>
        <charset val="134"/>
      </rPr>
      <t>485</t>
    </r>
    <r>
      <rPr>
        <sz val="11"/>
        <color theme="1"/>
        <rFont val="宋体"/>
        <charset val="134"/>
      </rPr>
      <t>集线器</t>
    </r>
    <r>
      <rPr>
        <sz val="11"/>
        <color theme="1"/>
        <rFont val="Times New Roman"/>
        <charset val="134"/>
      </rPr>
      <t>18</t>
    </r>
    <r>
      <rPr>
        <sz val="11"/>
        <color theme="1"/>
        <rFont val="宋体"/>
        <charset val="134"/>
      </rPr>
      <t>台，数据存储服务器</t>
    </r>
    <r>
      <rPr>
        <sz val="11"/>
        <color theme="1"/>
        <rFont val="Times New Roman"/>
        <charset val="134"/>
      </rPr>
      <t>2</t>
    </r>
    <r>
      <rPr>
        <sz val="11"/>
        <color theme="1"/>
        <rFont val="宋体"/>
        <charset val="134"/>
      </rPr>
      <t>台，机柜</t>
    </r>
    <r>
      <rPr>
        <sz val="11"/>
        <color theme="1"/>
        <rFont val="Times New Roman"/>
        <charset val="134"/>
      </rPr>
      <t>2</t>
    </r>
    <r>
      <rPr>
        <sz val="11"/>
        <color theme="1"/>
        <rFont val="宋体"/>
        <charset val="134"/>
      </rPr>
      <t>台，显示屏</t>
    </r>
    <r>
      <rPr>
        <sz val="11"/>
        <color theme="1"/>
        <rFont val="Times New Roman"/>
        <charset val="134"/>
      </rPr>
      <t>2</t>
    </r>
    <r>
      <rPr>
        <sz val="11"/>
        <color theme="1"/>
        <rFont val="宋体"/>
        <charset val="134"/>
      </rPr>
      <t>台）；</t>
    </r>
    <r>
      <rPr>
        <sz val="11"/>
        <color theme="1"/>
        <rFont val="Times New Roman"/>
        <charset val="134"/>
      </rPr>
      <t xml:space="preserve">
4.</t>
    </r>
    <r>
      <rPr>
        <sz val="11"/>
        <color theme="1"/>
        <rFont val="宋体"/>
        <charset val="134"/>
      </rPr>
      <t>物联网系统各项辅材（包括电线</t>
    </r>
    <r>
      <rPr>
        <sz val="11"/>
        <color theme="1"/>
        <rFont val="Times New Roman"/>
        <charset val="134"/>
      </rPr>
      <t>4000</t>
    </r>
    <r>
      <rPr>
        <sz val="11"/>
        <color theme="1"/>
        <rFont val="宋体"/>
        <charset val="134"/>
      </rPr>
      <t>米，</t>
    </r>
    <r>
      <rPr>
        <sz val="11"/>
        <color theme="1"/>
        <rFont val="Times New Roman"/>
        <charset val="134"/>
      </rPr>
      <t>485</t>
    </r>
    <r>
      <rPr>
        <sz val="11"/>
        <color theme="1"/>
        <rFont val="宋体"/>
        <charset val="134"/>
      </rPr>
      <t>屏蔽线</t>
    </r>
    <r>
      <rPr>
        <sz val="11"/>
        <color theme="1"/>
        <rFont val="Times New Roman"/>
        <charset val="134"/>
      </rPr>
      <t>4500</t>
    </r>
    <r>
      <rPr>
        <sz val="11"/>
        <color theme="1"/>
        <rFont val="宋体"/>
        <charset val="134"/>
      </rPr>
      <t>米，网线</t>
    </r>
    <r>
      <rPr>
        <sz val="11"/>
        <color theme="1"/>
        <rFont val="Times New Roman"/>
        <charset val="134"/>
      </rPr>
      <t>3500</t>
    </r>
    <r>
      <rPr>
        <sz val="11"/>
        <color theme="1"/>
        <rFont val="宋体"/>
        <charset val="134"/>
      </rPr>
      <t>米，线槽</t>
    </r>
    <r>
      <rPr>
        <sz val="11"/>
        <color theme="1"/>
        <rFont val="Times New Roman"/>
        <charset val="134"/>
      </rPr>
      <t>6000</t>
    </r>
    <r>
      <rPr>
        <sz val="11"/>
        <color theme="1"/>
        <rFont val="宋体"/>
        <charset val="134"/>
      </rPr>
      <t>米，光纤</t>
    </r>
    <r>
      <rPr>
        <sz val="11"/>
        <color theme="1"/>
        <rFont val="Times New Roman"/>
        <charset val="134"/>
      </rPr>
      <t>4000</t>
    </r>
    <r>
      <rPr>
        <sz val="11"/>
        <color theme="1"/>
        <rFont val="宋体"/>
        <charset val="134"/>
      </rPr>
      <t>米，防水盒</t>
    </r>
    <r>
      <rPr>
        <sz val="11"/>
        <color theme="1"/>
        <rFont val="Times New Roman"/>
        <charset val="134"/>
      </rPr>
      <t>36</t>
    </r>
    <r>
      <rPr>
        <sz val="11"/>
        <color theme="1"/>
        <rFont val="宋体"/>
        <charset val="134"/>
      </rPr>
      <t>个，水晶头等配件</t>
    </r>
    <r>
      <rPr>
        <sz val="11"/>
        <color theme="1"/>
        <rFont val="Times New Roman"/>
        <charset val="134"/>
      </rPr>
      <t>1</t>
    </r>
    <r>
      <rPr>
        <sz val="11"/>
        <color theme="1"/>
        <rFont val="宋体"/>
        <charset val="134"/>
      </rPr>
      <t>项）。</t>
    </r>
  </si>
  <si>
    <r>
      <rPr>
        <sz val="11"/>
        <color theme="1"/>
        <rFont val="宋体"/>
        <charset val="134"/>
      </rPr>
      <t>和凤万果数字化物联网建设项目</t>
    </r>
  </si>
  <si>
    <r>
      <rPr>
        <sz val="11"/>
        <color theme="1"/>
        <rFont val="宋体"/>
        <charset val="134"/>
      </rPr>
      <t>南京万果果木种植专业合作社</t>
    </r>
  </si>
  <si>
    <r>
      <rPr>
        <sz val="11"/>
        <color theme="1"/>
        <rFont val="宋体"/>
        <charset val="134"/>
      </rPr>
      <t>和凤镇沙塘庵村</t>
    </r>
    <r>
      <rPr>
        <sz val="11"/>
        <color theme="1"/>
        <rFont val="Times New Roman"/>
        <charset val="134"/>
      </rPr>
      <t xml:space="preserve">
</t>
    </r>
    <r>
      <rPr>
        <sz val="10"/>
        <color theme="1"/>
        <rFont val="Times New Roman"/>
        <charset val="134"/>
      </rPr>
      <t>118.99768867 31.46594832   119.00100925 31.46515438
119.00167980 31.46236488   118.99838605 31.46313736
119.01570670 31.46378601   119.01723556 31.46411324
119.01611976 31.46100188   119.01343219 31.46177435</t>
    </r>
  </si>
  <si>
    <r>
      <rPr>
        <sz val="11"/>
        <color theme="1"/>
        <rFont val="Times New Roman"/>
        <charset val="134"/>
      </rPr>
      <t>1.</t>
    </r>
    <r>
      <rPr>
        <sz val="11"/>
        <color theme="1"/>
        <rFont val="宋体"/>
        <charset val="134"/>
      </rPr>
      <t>环境数据监测模块；</t>
    </r>
    <r>
      <rPr>
        <sz val="11"/>
        <color theme="1"/>
        <rFont val="Times New Roman"/>
        <charset val="134"/>
      </rPr>
      <t>2.</t>
    </r>
    <r>
      <rPr>
        <sz val="11"/>
        <color theme="1"/>
        <rFont val="宋体"/>
        <charset val="134"/>
      </rPr>
      <t>温室环境智能管控系统；</t>
    </r>
    <r>
      <rPr>
        <sz val="11"/>
        <color theme="1"/>
        <rFont val="Times New Roman"/>
        <charset val="134"/>
      </rPr>
      <t>3.</t>
    </r>
    <r>
      <rPr>
        <sz val="11"/>
        <color theme="1"/>
        <rFont val="宋体"/>
        <charset val="134"/>
      </rPr>
      <t>水肥一体机智能管控系统；</t>
    </r>
    <r>
      <rPr>
        <sz val="11"/>
        <color theme="1"/>
        <rFont val="Times New Roman"/>
        <charset val="134"/>
      </rPr>
      <t>4.</t>
    </r>
    <r>
      <rPr>
        <sz val="11"/>
        <color theme="1"/>
        <rFont val="宋体"/>
        <charset val="134"/>
      </rPr>
      <t>视频环境监控模块；</t>
    </r>
    <r>
      <rPr>
        <sz val="11"/>
        <color theme="1"/>
        <rFont val="Times New Roman"/>
        <charset val="134"/>
      </rPr>
      <t>5.</t>
    </r>
    <r>
      <rPr>
        <sz val="11"/>
        <color theme="1"/>
        <rFont val="宋体"/>
        <charset val="134"/>
      </rPr>
      <t>网络基础设施搭建；</t>
    </r>
    <r>
      <rPr>
        <sz val="11"/>
        <color theme="1"/>
        <rFont val="Times New Roman"/>
        <charset val="134"/>
      </rPr>
      <t>6.</t>
    </r>
    <r>
      <rPr>
        <sz val="11"/>
        <color theme="1"/>
        <rFont val="宋体"/>
        <charset val="134"/>
      </rPr>
      <t>数字化管控中心。</t>
    </r>
  </si>
  <si>
    <r>
      <rPr>
        <sz val="11"/>
        <color theme="1"/>
        <rFont val="宋体"/>
        <charset val="134"/>
      </rPr>
      <t>晶桥普仁有机蔬菜种植园数字化项目</t>
    </r>
  </si>
  <si>
    <r>
      <rPr>
        <sz val="11"/>
        <color theme="1"/>
        <rFont val="宋体"/>
        <charset val="134"/>
      </rPr>
      <t>晶桥镇邰村</t>
    </r>
    <r>
      <rPr>
        <sz val="11"/>
        <color theme="1"/>
        <rFont val="Times New Roman"/>
        <charset val="134"/>
      </rPr>
      <t xml:space="preserve">
</t>
    </r>
    <r>
      <rPr>
        <sz val="10"/>
        <color theme="1"/>
        <rFont val="Times New Roman"/>
        <charset val="134"/>
      </rPr>
      <t>119.040892 31.455515
119.043749 31.456684
119.043047 31.450044
119.042532 31.449975</t>
    </r>
  </si>
  <si>
    <t>新建大棚智能化环境监测系统、水质自动监测系统、自动化灌溉系统、虫情治理系统、户外监控系统等。</t>
  </si>
  <si>
    <r>
      <rPr>
        <sz val="11"/>
        <color theme="1"/>
        <rFont val="Times New Roman"/>
        <charset val="134"/>
      </rPr>
      <t>2025</t>
    </r>
    <r>
      <rPr>
        <sz val="11"/>
        <color theme="1"/>
        <rFont val="宋体"/>
        <charset val="134"/>
      </rPr>
      <t>年江苏庄严永红智慧农业项目</t>
    </r>
  </si>
  <si>
    <r>
      <rPr>
        <sz val="11"/>
        <color theme="1"/>
        <rFont val="宋体"/>
        <charset val="134"/>
      </rPr>
      <t>江苏庄严永红生态农业科技有限公司</t>
    </r>
  </si>
  <si>
    <r>
      <rPr>
        <sz val="11"/>
        <color theme="1"/>
        <rFont val="宋体"/>
        <charset val="134"/>
      </rPr>
      <t>洪蓝街道汤家村</t>
    </r>
    <r>
      <rPr>
        <sz val="11"/>
        <color theme="1"/>
        <rFont val="Times New Roman"/>
        <charset val="134"/>
      </rPr>
      <t xml:space="preserve">
</t>
    </r>
    <r>
      <rPr>
        <sz val="10"/>
        <color theme="1"/>
        <rFont val="Times New Roman"/>
        <charset val="134"/>
      </rPr>
      <t>119.01716 31.3316
119.01239 31.33186
119.01296 31.33099
119.0122  31.33067</t>
    </r>
  </si>
  <si>
    <r>
      <rPr>
        <sz val="11"/>
        <color theme="1"/>
        <rFont val="Times New Roman"/>
        <charset val="134"/>
      </rPr>
      <t>1.</t>
    </r>
    <r>
      <rPr>
        <sz val="11"/>
        <color theme="1"/>
        <rFont val="宋体"/>
        <charset val="134"/>
      </rPr>
      <t>水肥一体化系统，购置水肥一体机、管道等设备来实现节水、省肥、省电、省人工；</t>
    </r>
    <r>
      <rPr>
        <sz val="11"/>
        <color theme="1"/>
        <rFont val="Times New Roman"/>
        <charset val="134"/>
      </rPr>
      <t>2.</t>
    </r>
    <r>
      <rPr>
        <sz val="11"/>
        <color theme="1"/>
        <rFont val="宋体"/>
        <charset val="134"/>
      </rPr>
      <t>建设物联网系统，实时上传数据。通过科学合理的数据分析，在手机上及时操控，实现增产增值。</t>
    </r>
  </si>
  <si>
    <t>设施蔬菜园艺</t>
  </si>
  <si>
    <r>
      <rPr>
        <sz val="11"/>
        <color theme="1"/>
        <rFont val="Times New Roman"/>
        <charset val="134"/>
      </rPr>
      <t>2025</t>
    </r>
    <r>
      <rPr>
        <sz val="11"/>
        <color theme="1"/>
        <rFont val="宋体"/>
        <charset val="134"/>
      </rPr>
      <t>年沙河设施蔬菜园艺项目</t>
    </r>
  </si>
  <si>
    <r>
      <rPr>
        <sz val="11"/>
        <color theme="1"/>
        <rFont val="宋体"/>
        <charset val="134"/>
      </rPr>
      <t>南京市溧水区柘塘街道沙河社区居民委员会</t>
    </r>
  </si>
  <si>
    <r>
      <rPr>
        <sz val="11"/>
        <color theme="1"/>
        <rFont val="宋体"/>
        <charset val="134"/>
      </rPr>
      <t>柘塘街道沙河社区</t>
    </r>
  </si>
  <si>
    <r>
      <rPr>
        <sz val="11"/>
        <color theme="1"/>
        <rFont val="宋体"/>
        <charset val="134"/>
      </rPr>
      <t>新建</t>
    </r>
    <r>
      <rPr>
        <sz val="11"/>
        <color theme="1"/>
        <rFont val="Times New Roman"/>
        <charset val="134"/>
      </rPr>
      <t>12500</t>
    </r>
    <r>
      <rPr>
        <sz val="11"/>
        <color theme="1"/>
        <rFont val="宋体"/>
        <charset val="134"/>
      </rPr>
      <t>平方米连栋塑料温室。</t>
    </r>
  </si>
  <si>
    <r>
      <rPr>
        <sz val="11"/>
        <color theme="1"/>
        <rFont val="Times New Roman"/>
        <charset val="134"/>
      </rPr>
      <t>2025</t>
    </r>
    <r>
      <rPr>
        <sz val="11"/>
        <color theme="1"/>
        <rFont val="宋体"/>
        <charset val="134"/>
      </rPr>
      <t>年第一批市级资金</t>
    </r>
    <r>
      <rPr>
        <sz val="11"/>
        <color theme="1"/>
        <rFont val="Times New Roman"/>
        <charset val="134"/>
      </rPr>
      <t>380.6</t>
    </r>
    <r>
      <rPr>
        <sz val="11"/>
        <color theme="1"/>
        <rFont val="宋体"/>
        <charset val="134"/>
      </rPr>
      <t>万元</t>
    </r>
  </si>
  <si>
    <r>
      <rPr>
        <sz val="11"/>
        <color theme="1"/>
        <rFont val="Times New Roman"/>
        <charset val="134"/>
      </rPr>
      <t>2025</t>
    </r>
    <r>
      <rPr>
        <sz val="11"/>
        <color theme="1"/>
        <rFont val="宋体"/>
        <charset val="134"/>
      </rPr>
      <t>年东屏金色庄园设施蔬菜园艺项目</t>
    </r>
  </si>
  <si>
    <r>
      <rPr>
        <sz val="11"/>
        <color theme="1"/>
        <rFont val="宋体"/>
        <charset val="134"/>
      </rPr>
      <t>新建</t>
    </r>
    <r>
      <rPr>
        <sz val="11"/>
        <color theme="1"/>
        <rFont val="Times New Roman"/>
        <charset val="134"/>
      </rPr>
      <t>12</t>
    </r>
    <r>
      <rPr>
        <sz val="11"/>
        <color theme="1"/>
        <rFont val="宋体"/>
        <charset val="134"/>
      </rPr>
      <t>亩宽体钢架大棚（</t>
    </r>
    <r>
      <rPr>
        <sz val="11"/>
        <color theme="1"/>
        <rFont val="Times New Roman"/>
        <charset val="134"/>
      </rPr>
      <t>16</t>
    </r>
    <r>
      <rPr>
        <sz val="11"/>
        <color theme="1"/>
        <rFont val="宋体"/>
        <charset val="134"/>
      </rPr>
      <t>米宽</t>
    </r>
    <r>
      <rPr>
        <sz val="11"/>
        <color theme="1"/>
        <rFont val="Times New Roman"/>
        <charset val="134"/>
      </rPr>
      <t>9.5</t>
    </r>
    <r>
      <rPr>
        <sz val="11"/>
        <color theme="1"/>
        <rFont val="宋体"/>
        <charset val="134"/>
      </rPr>
      <t>亩、</t>
    </r>
    <r>
      <rPr>
        <sz val="11"/>
        <color theme="1"/>
        <rFont val="Times New Roman"/>
        <charset val="134"/>
      </rPr>
      <t>20</t>
    </r>
    <r>
      <rPr>
        <sz val="11"/>
        <color theme="1"/>
        <rFont val="宋体"/>
        <charset val="134"/>
      </rPr>
      <t>米宽</t>
    </r>
    <r>
      <rPr>
        <sz val="11"/>
        <color theme="1"/>
        <rFont val="Times New Roman"/>
        <charset val="134"/>
      </rPr>
      <t>2.5</t>
    </r>
    <r>
      <rPr>
        <sz val="11"/>
        <color theme="1"/>
        <rFont val="宋体"/>
        <charset val="134"/>
      </rPr>
      <t>亩），配套喷滴灌建设。</t>
    </r>
  </si>
  <si>
    <r>
      <rPr>
        <sz val="11"/>
        <color theme="1"/>
        <rFont val="Times New Roman"/>
        <charset val="134"/>
      </rPr>
      <t>2025</t>
    </r>
    <r>
      <rPr>
        <sz val="11"/>
        <color theme="1"/>
        <rFont val="宋体"/>
        <charset val="134"/>
      </rPr>
      <t>年洪蓝天生桥蔬菜园艺项目</t>
    </r>
  </si>
  <si>
    <r>
      <rPr>
        <sz val="11"/>
        <color theme="1"/>
        <rFont val="宋体"/>
        <charset val="134"/>
      </rPr>
      <t>南京四惟鼎盛农业科技有限公司</t>
    </r>
  </si>
  <si>
    <r>
      <rPr>
        <sz val="11"/>
        <color theme="1"/>
        <rFont val="宋体"/>
        <charset val="134"/>
      </rPr>
      <t>新建</t>
    </r>
    <r>
      <rPr>
        <sz val="11"/>
        <color theme="1"/>
        <rFont val="Times New Roman"/>
        <charset val="134"/>
      </rPr>
      <t>10000</t>
    </r>
    <r>
      <rPr>
        <sz val="11"/>
        <color theme="1"/>
        <rFont val="宋体"/>
        <charset val="134"/>
      </rPr>
      <t>平方米连幢塑料温室（含外遮阳、通风设备等）。</t>
    </r>
  </si>
  <si>
    <r>
      <rPr>
        <sz val="11"/>
        <color theme="1"/>
        <rFont val="Times New Roman"/>
        <charset val="134"/>
      </rPr>
      <t>2025</t>
    </r>
    <r>
      <rPr>
        <sz val="11"/>
        <color theme="1"/>
        <rFont val="宋体"/>
        <charset val="134"/>
      </rPr>
      <t>年晶桥腾辉趙设施蔬菜园艺项目</t>
    </r>
  </si>
  <si>
    <r>
      <rPr>
        <sz val="11"/>
        <color theme="1"/>
        <rFont val="宋体"/>
        <charset val="134"/>
      </rPr>
      <t>南京市溧水区腾辉趙家庭农场</t>
    </r>
  </si>
  <si>
    <r>
      <rPr>
        <sz val="11"/>
        <color theme="1"/>
        <rFont val="宋体"/>
        <charset val="134"/>
      </rPr>
      <t>晶桥镇枫香岭社区</t>
    </r>
  </si>
  <si>
    <r>
      <rPr>
        <sz val="11"/>
        <color theme="1"/>
        <rFont val="宋体"/>
        <charset val="134"/>
      </rPr>
      <t>新建</t>
    </r>
    <r>
      <rPr>
        <sz val="11"/>
        <color theme="1"/>
        <rFont val="Times New Roman"/>
        <charset val="134"/>
      </rPr>
      <t>5000</t>
    </r>
    <r>
      <rPr>
        <sz val="11"/>
        <color theme="1"/>
        <rFont val="宋体"/>
        <charset val="134"/>
      </rPr>
      <t>平方米连栋塑料温室。</t>
    </r>
  </si>
  <si>
    <r>
      <rPr>
        <sz val="11"/>
        <color theme="1"/>
        <rFont val="Times New Roman"/>
        <charset val="134"/>
      </rPr>
      <t>2025</t>
    </r>
    <r>
      <rPr>
        <sz val="11"/>
        <color theme="1"/>
        <rFont val="宋体"/>
        <charset val="134"/>
      </rPr>
      <t>年东屏新生设施棚室改造提升项目</t>
    </r>
  </si>
  <si>
    <r>
      <rPr>
        <sz val="11"/>
        <color theme="1"/>
        <rFont val="宋体"/>
        <charset val="134"/>
      </rPr>
      <t>南京市溧水区新生家庭农场</t>
    </r>
  </si>
  <si>
    <r>
      <rPr>
        <sz val="11"/>
        <color theme="1"/>
        <rFont val="Times New Roman"/>
        <charset val="134"/>
      </rPr>
      <t>1.</t>
    </r>
    <r>
      <rPr>
        <sz val="11"/>
        <color theme="1"/>
        <rFont val="宋体"/>
        <charset val="134"/>
      </rPr>
      <t>新建</t>
    </r>
    <r>
      <rPr>
        <sz val="11"/>
        <color theme="1"/>
        <rFont val="Times New Roman"/>
        <charset val="134"/>
      </rPr>
      <t>5000</t>
    </r>
    <r>
      <rPr>
        <sz val="11"/>
        <color theme="1"/>
        <rFont val="宋体"/>
        <charset val="134"/>
      </rPr>
      <t>平方米连栋塑料温室</t>
    </r>
    <r>
      <rPr>
        <sz val="11"/>
        <color theme="1"/>
        <rFont val="Times New Roman"/>
        <charset val="134"/>
      </rPr>
      <t>,80</t>
    </r>
    <r>
      <rPr>
        <sz val="11"/>
        <color theme="1"/>
        <rFont val="宋体"/>
        <charset val="134"/>
      </rPr>
      <t>万元；</t>
    </r>
    <r>
      <rPr>
        <sz val="11"/>
        <color theme="1"/>
        <rFont val="Times New Roman"/>
        <charset val="134"/>
      </rPr>
      <t xml:space="preserve">
2.</t>
    </r>
    <r>
      <rPr>
        <sz val="11"/>
        <color theme="1"/>
        <rFont val="宋体"/>
        <charset val="134"/>
      </rPr>
      <t>新建</t>
    </r>
    <r>
      <rPr>
        <sz val="11"/>
        <color theme="1"/>
        <rFont val="Times New Roman"/>
        <charset val="134"/>
      </rPr>
      <t>12</t>
    </r>
    <r>
      <rPr>
        <sz val="11"/>
        <color theme="1"/>
        <rFont val="宋体"/>
        <charset val="134"/>
      </rPr>
      <t>亩连体大棚（跨度依据地形</t>
    </r>
    <r>
      <rPr>
        <sz val="11"/>
        <color theme="1"/>
        <rFont val="Times New Roman"/>
        <charset val="134"/>
      </rPr>
      <t>8-10</t>
    </r>
    <r>
      <rPr>
        <sz val="11"/>
        <color theme="1"/>
        <rFont val="宋体"/>
        <charset val="134"/>
      </rPr>
      <t>米，高</t>
    </r>
    <r>
      <rPr>
        <sz val="11"/>
        <color theme="1"/>
        <rFont val="Times New Roman"/>
        <charset val="134"/>
      </rPr>
      <t>3.8</t>
    </r>
    <r>
      <rPr>
        <sz val="11"/>
        <color theme="1"/>
        <rFont val="宋体"/>
        <charset val="134"/>
      </rPr>
      <t>米左右）</t>
    </r>
    <r>
      <rPr>
        <sz val="11"/>
        <color theme="1"/>
        <rFont val="Times New Roman"/>
        <charset val="134"/>
      </rPr>
      <t>,21.6</t>
    </r>
    <r>
      <rPr>
        <sz val="11"/>
        <color theme="1"/>
        <rFont val="宋体"/>
        <charset val="134"/>
      </rPr>
      <t>万元。</t>
    </r>
  </si>
  <si>
    <r>
      <rPr>
        <sz val="11"/>
        <color theme="1"/>
        <rFont val="宋体"/>
        <charset val="134"/>
      </rPr>
      <t>绿色防控</t>
    </r>
  </si>
  <si>
    <r>
      <rPr>
        <sz val="11"/>
        <rFont val="Times New Roman"/>
        <charset val="134"/>
      </rPr>
      <t>2025</t>
    </r>
    <r>
      <rPr>
        <sz val="11"/>
        <rFont val="宋体"/>
        <charset val="134"/>
      </rPr>
      <t>年洪蓝台宁绿色防控项目</t>
    </r>
  </si>
  <si>
    <r>
      <rPr>
        <sz val="11"/>
        <rFont val="宋体"/>
        <charset val="134"/>
      </rPr>
      <t>台宁生态农业发展（南京）有限公司</t>
    </r>
  </si>
  <si>
    <r>
      <rPr>
        <sz val="11"/>
        <rFont val="宋体"/>
        <charset val="134"/>
      </rPr>
      <t>洪蓝街道上港社区</t>
    </r>
  </si>
  <si>
    <r>
      <rPr>
        <sz val="11"/>
        <rFont val="宋体"/>
        <charset val="134"/>
      </rPr>
      <t>实施面积</t>
    </r>
    <r>
      <rPr>
        <sz val="11"/>
        <rFont val="Times New Roman"/>
        <charset val="134"/>
      </rPr>
      <t>274</t>
    </r>
    <r>
      <rPr>
        <sz val="11"/>
        <rFont val="宋体"/>
        <charset val="134"/>
      </rPr>
      <t>亩</t>
    </r>
    <r>
      <rPr>
        <sz val="11"/>
        <rFont val="Times New Roman"/>
        <charset val="134"/>
      </rPr>
      <t>(</t>
    </r>
    <r>
      <rPr>
        <sz val="11"/>
        <rFont val="宋体"/>
        <charset val="134"/>
      </rPr>
      <t>果树）</t>
    </r>
    <r>
      <rPr>
        <sz val="11"/>
        <rFont val="Times New Roman"/>
        <charset val="134"/>
      </rPr>
      <t>1.</t>
    </r>
    <r>
      <rPr>
        <sz val="11"/>
        <rFont val="宋体"/>
        <charset val="134"/>
      </rPr>
      <t>购置太阳能杀虫灯</t>
    </r>
    <r>
      <rPr>
        <sz val="11"/>
        <rFont val="Times New Roman"/>
        <charset val="134"/>
      </rPr>
      <t>40</t>
    </r>
    <r>
      <rPr>
        <sz val="11"/>
        <rFont val="宋体"/>
        <charset val="134"/>
      </rPr>
      <t>盏，</t>
    </r>
    <r>
      <rPr>
        <sz val="11"/>
        <rFont val="Times New Roman"/>
        <charset val="134"/>
      </rPr>
      <t>12</t>
    </r>
    <r>
      <rPr>
        <sz val="11"/>
        <rFont val="宋体"/>
        <charset val="134"/>
      </rPr>
      <t>万元；</t>
    </r>
    <r>
      <rPr>
        <sz val="11"/>
        <rFont val="Times New Roman"/>
        <charset val="134"/>
      </rPr>
      <t>2.</t>
    </r>
    <r>
      <rPr>
        <sz val="11"/>
        <rFont val="宋体"/>
        <charset val="134"/>
      </rPr>
      <t>悬挂诱捕器（含性诱剂）</t>
    </r>
    <r>
      <rPr>
        <sz val="11"/>
        <rFont val="Times New Roman"/>
        <charset val="134"/>
      </rPr>
      <t>800</t>
    </r>
    <r>
      <rPr>
        <sz val="11"/>
        <rFont val="宋体"/>
        <charset val="134"/>
      </rPr>
      <t>套，</t>
    </r>
    <r>
      <rPr>
        <sz val="11"/>
        <rFont val="Times New Roman"/>
        <charset val="134"/>
      </rPr>
      <t>2</t>
    </r>
    <r>
      <rPr>
        <sz val="11"/>
        <rFont val="宋体"/>
        <charset val="134"/>
      </rPr>
      <t>万元；</t>
    </r>
    <r>
      <rPr>
        <sz val="11"/>
        <rFont val="Times New Roman"/>
        <charset val="134"/>
      </rPr>
      <t>3.</t>
    </r>
    <r>
      <rPr>
        <sz val="11"/>
        <rFont val="宋体"/>
        <charset val="134"/>
      </rPr>
      <t>购置粘虫色板</t>
    </r>
    <r>
      <rPr>
        <sz val="11"/>
        <rFont val="Times New Roman"/>
        <charset val="134"/>
      </rPr>
      <t>3</t>
    </r>
    <r>
      <rPr>
        <sz val="11"/>
        <rFont val="宋体"/>
        <charset val="134"/>
      </rPr>
      <t>万张，</t>
    </r>
    <r>
      <rPr>
        <sz val="11"/>
        <rFont val="Times New Roman"/>
        <charset val="134"/>
      </rPr>
      <t>4.5</t>
    </r>
    <r>
      <rPr>
        <sz val="11"/>
        <rFont val="宋体"/>
        <charset val="134"/>
      </rPr>
      <t>万元；</t>
    </r>
    <r>
      <rPr>
        <sz val="11"/>
        <rFont val="Times New Roman"/>
        <charset val="134"/>
      </rPr>
      <t>4.</t>
    </r>
    <r>
      <rPr>
        <sz val="11"/>
        <rFont val="宋体"/>
        <charset val="134"/>
      </rPr>
      <t>购置生物农药和矿物源农药一批，</t>
    </r>
    <r>
      <rPr>
        <sz val="11"/>
        <rFont val="Times New Roman"/>
        <charset val="134"/>
      </rPr>
      <t>6.9</t>
    </r>
    <r>
      <rPr>
        <sz val="11"/>
        <rFont val="宋体"/>
        <charset val="134"/>
      </rPr>
      <t>万元；</t>
    </r>
    <r>
      <rPr>
        <sz val="11"/>
        <rFont val="Times New Roman"/>
        <charset val="134"/>
      </rPr>
      <t>5.</t>
    </r>
    <r>
      <rPr>
        <sz val="11"/>
        <rFont val="宋体"/>
        <charset val="134"/>
      </rPr>
      <t>施用生物菌肥</t>
    </r>
    <r>
      <rPr>
        <sz val="11"/>
        <rFont val="Times New Roman"/>
        <charset val="134"/>
      </rPr>
      <t>10</t>
    </r>
    <r>
      <rPr>
        <sz val="11"/>
        <rFont val="宋体"/>
        <charset val="134"/>
      </rPr>
      <t>吨，</t>
    </r>
    <r>
      <rPr>
        <sz val="11"/>
        <rFont val="Times New Roman"/>
        <charset val="134"/>
      </rPr>
      <t>2</t>
    </r>
    <r>
      <rPr>
        <sz val="11"/>
        <rFont val="宋体"/>
        <charset val="134"/>
      </rPr>
      <t>万元。</t>
    </r>
  </si>
  <si>
    <r>
      <rPr>
        <sz val="11"/>
        <rFont val="Times New Roman"/>
        <charset val="134"/>
      </rPr>
      <t>2025</t>
    </r>
    <r>
      <rPr>
        <sz val="11"/>
        <rFont val="宋体"/>
        <charset val="134"/>
      </rPr>
      <t>年石湫盛益绿色防控项目</t>
    </r>
  </si>
  <si>
    <r>
      <rPr>
        <sz val="11"/>
        <rFont val="宋体"/>
        <charset val="134"/>
      </rPr>
      <t>南京盛益农业开发有限公司</t>
    </r>
  </si>
  <si>
    <r>
      <rPr>
        <sz val="11"/>
        <rFont val="宋体"/>
        <charset val="134"/>
      </rPr>
      <t>石湫街道横山村</t>
    </r>
  </si>
  <si>
    <r>
      <rPr>
        <sz val="11"/>
        <rFont val="宋体"/>
        <charset val="134"/>
      </rPr>
      <t>实施面积</t>
    </r>
    <r>
      <rPr>
        <sz val="11"/>
        <rFont val="Times New Roman"/>
        <charset val="134"/>
      </rPr>
      <t>274</t>
    </r>
    <r>
      <rPr>
        <sz val="11"/>
        <rFont val="宋体"/>
        <charset val="134"/>
      </rPr>
      <t>亩</t>
    </r>
    <r>
      <rPr>
        <sz val="11"/>
        <rFont val="Times New Roman"/>
        <charset val="134"/>
      </rPr>
      <t>(</t>
    </r>
    <r>
      <rPr>
        <sz val="11"/>
        <rFont val="宋体"/>
        <charset val="134"/>
      </rPr>
      <t>果树）</t>
    </r>
    <r>
      <rPr>
        <sz val="11"/>
        <rFont val="Times New Roman"/>
        <charset val="134"/>
      </rPr>
      <t>1.</t>
    </r>
    <r>
      <rPr>
        <sz val="11"/>
        <rFont val="宋体"/>
        <charset val="134"/>
      </rPr>
      <t>购置太阳能杀虫灯</t>
    </r>
    <r>
      <rPr>
        <sz val="11"/>
        <rFont val="Times New Roman"/>
        <charset val="134"/>
      </rPr>
      <t>35</t>
    </r>
    <r>
      <rPr>
        <sz val="11"/>
        <rFont val="宋体"/>
        <charset val="134"/>
      </rPr>
      <t>盏，</t>
    </r>
    <r>
      <rPr>
        <sz val="11"/>
        <rFont val="Times New Roman"/>
        <charset val="134"/>
      </rPr>
      <t>10.5</t>
    </r>
    <r>
      <rPr>
        <sz val="11"/>
        <rFont val="宋体"/>
        <charset val="134"/>
      </rPr>
      <t>万元；</t>
    </r>
    <r>
      <rPr>
        <sz val="11"/>
        <rFont val="Times New Roman"/>
        <charset val="134"/>
      </rPr>
      <t>2.</t>
    </r>
    <r>
      <rPr>
        <sz val="11"/>
        <rFont val="宋体"/>
        <charset val="134"/>
      </rPr>
      <t>悬挂诱捕器（含性诱剂）</t>
    </r>
    <r>
      <rPr>
        <sz val="11"/>
        <rFont val="Times New Roman"/>
        <charset val="134"/>
      </rPr>
      <t>800</t>
    </r>
    <r>
      <rPr>
        <sz val="11"/>
        <rFont val="宋体"/>
        <charset val="134"/>
      </rPr>
      <t>套，</t>
    </r>
    <r>
      <rPr>
        <sz val="11"/>
        <rFont val="Times New Roman"/>
        <charset val="134"/>
      </rPr>
      <t>2</t>
    </r>
    <r>
      <rPr>
        <sz val="11"/>
        <rFont val="宋体"/>
        <charset val="134"/>
      </rPr>
      <t>万元；</t>
    </r>
    <r>
      <rPr>
        <sz val="11"/>
        <rFont val="Times New Roman"/>
        <charset val="134"/>
      </rPr>
      <t>3.</t>
    </r>
    <r>
      <rPr>
        <sz val="11"/>
        <rFont val="宋体"/>
        <charset val="134"/>
      </rPr>
      <t>购置粘虫色板</t>
    </r>
    <r>
      <rPr>
        <sz val="11"/>
        <rFont val="Times New Roman"/>
        <charset val="134"/>
      </rPr>
      <t>4</t>
    </r>
    <r>
      <rPr>
        <sz val="11"/>
        <rFont val="宋体"/>
        <charset val="134"/>
      </rPr>
      <t>万张，</t>
    </r>
    <r>
      <rPr>
        <sz val="11"/>
        <rFont val="Times New Roman"/>
        <charset val="134"/>
      </rPr>
      <t>6</t>
    </r>
    <r>
      <rPr>
        <sz val="11"/>
        <rFont val="宋体"/>
        <charset val="134"/>
      </rPr>
      <t>万元；</t>
    </r>
    <r>
      <rPr>
        <sz val="11"/>
        <rFont val="Times New Roman"/>
        <charset val="134"/>
      </rPr>
      <t>4.</t>
    </r>
    <r>
      <rPr>
        <sz val="11"/>
        <rFont val="宋体"/>
        <charset val="134"/>
      </rPr>
      <t>购置生物农药和矿物源一批，</t>
    </r>
    <r>
      <rPr>
        <sz val="11"/>
        <rFont val="Times New Roman"/>
        <charset val="134"/>
      </rPr>
      <t>6.9</t>
    </r>
    <r>
      <rPr>
        <sz val="11"/>
        <rFont val="宋体"/>
        <charset val="134"/>
      </rPr>
      <t>万元；</t>
    </r>
    <r>
      <rPr>
        <sz val="11"/>
        <rFont val="Times New Roman"/>
        <charset val="134"/>
      </rPr>
      <t>5.</t>
    </r>
    <r>
      <rPr>
        <sz val="11"/>
        <rFont val="宋体"/>
        <charset val="134"/>
      </rPr>
      <t>施用生物菌肥</t>
    </r>
    <r>
      <rPr>
        <sz val="11"/>
        <rFont val="Times New Roman"/>
        <charset val="134"/>
      </rPr>
      <t>10</t>
    </r>
    <r>
      <rPr>
        <sz val="11"/>
        <rFont val="宋体"/>
        <charset val="134"/>
      </rPr>
      <t>吨，</t>
    </r>
    <r>
      <rPr>
        <sz val="11"/>
        <rFont val="Times New Roman"/>
        <charset val="134"/>
      </rPr>
      <t>2</t>
    </r>
    <r>
      <rPr>
        <sz val="11"/>
        <rFont val="宋体"/>
        <charset val="134"/>
      </rPr>
      <t>万元。</t>
    </r>
  </si>
  <si>
    <r>
      <rPr>
        <sz val="11"/>
        <color theme="1"/>
        <rFont val="Times New Roman"/>
        <charset val="134"/>
      </rPr>
      <t>2025</t>
    </r>
    <r>
      <rPr>
        <sz val="11"/>
        <color theme="1"/>
        <rFont val="宋体"/>
        <charset val="134"/>
      </rPr>
      <t>年第一批市级资金</t>
    </r>
    <r>
      <rPr>
        <sz val="11"/>
        <color theme="1"/>
        <rFont val="Times New Roman"/>
        <charset val="134"/>
      </rPr>
      <t>143</t>
    </r>
    <r>
      <rPr>
        <sz val="11"/>
        <color theme="1"/>
        <rFont val="宋体"/>
        <charset val="134"/>
      </rPr>
      <t>万元（同</t>
    </r>
    <r>
      <rPr>
        <sz val="11"/>
        <color theme="1"/>
        <rFont val="Times New Roman"/>
        <charset val="134"/>
      </rPr>
      <t>13</t>
    </r>
    <r>
      <rPr>
        <sz val="11"/>
        <color theme="1"/>
        <rFont val="方正书宋_GBK"/>
        <charset val="134"/>
      </rPr>
      <t>、</t>
    </r>
    <r>
      <rPr>
        <sz val="11"/>
        <color theme="1"/>
        <rFont val="Times New Roman"/>
        <charset val="134"/>
      </rPr>
      <t>14</t>
    </r>
    <r>
      <rPr>
        <sz val="11"/>
        <color theme="1"/>
        <rFont val="方正书宋_GBK"/>
        <charset val="134"/>
      </rPr>
      <t>号项目</t>
    </r>
    <r>
      <rPr>
        <sz val="11"/>
        <color theme="1"/>
        <rFont val="宋体"/>
        <charset val="134"/>
      </rPr>
      <t>）</t>
    </r>
  </si>
  <si>
    <r>
      <rPr>
        <sz val="11"/>
        <color theme="1"/>
        <rFont val="Times New Roman"/>
        <charset val="134"/>
      </rPr>
      <t>2025</t>
    </r>
    <r>
      <rPr>
        <sz val="11"/>
        <color theme="1"/>
        <rFont val="宋体"/>
        <charset val="134"/>
      </rPr>
      <t>年第一批市级资金</t>
    </r>
    <r>
      <rPr>
        <sz val="11"/>
        <color theme="1"/>
        <rFont val="Times New Roman"/>
        <charset val="134"/>
      </rPr>
      <t>38</t>
    </r>
    <r>
      <rPr>
        <sz val="11"/>
        <color theme="1"/>
        <rFont val="宋体"/>
        <charset val="134"/>
      </rPr>
      <t>万元（同</t>
    </r>
    <r>
      <rPr>
        <sz val="11"/>
        <color theme="1"/>
        <rFont val="Times New Roman"/>
        <charset val="134"/>
      </rPr>
      <t>15</t>
    </r>
    <r>
      <rPr>
        <sz val="11"/>
        <color theme="1"/>
        <rFont val="方正书宋_GBK"/>
        <charset val="134"/>
      </rPr>
      <t>号项目</t>
    </r>
    <r>
      <rPr>
        <sz val="11"/>
        <color theme="1"/>
        <rFont val="宋体"/>
        <charset val="134"/>
      </rPr>
      <t>）</t>
    </r>
  </si>
  <si>
    <t>农业重点项目建设</t>
  </si>
  <si>
    <r>
      <rPr>
        <sz val="11"/>
        <color theme="1"/>
        <rFont val="宋体"/>
        <charset val="134"/>
      </rPr>
      <t>乌飞塘雨辰果蔬专业合作社冷链项目</t>
    </r>
  </si>
  <si>
    <r>
      <rPr>
        <sz val="11"/>
        <color theme="1"/>
        <rFont val="宋体"/>
        <charset val="134"/>
      </rPr>
      <t>南京市雨辰果蔬专业合作社</t>
    </r>
  </si>
  <si>
    <r>
      <rPr>
        <sz val="11"/>
        <color theme="1"/>
        <rFont val="宋体"/>
        <charset val="134"/>
      </rPr>
      <t>和凤镇乌飞塘社区园区产业平台</t>
    </r>
  </si>
  <si>
    <r>
      <rPr>
        <sz val="11"/>
        <color theme="1"/>
        <rFont val="Times New Roman"/>
        <charset val="134"/>
      </rPr>
      <t>1.</t>
    </r>
    <r>
      <rPr>
        <sz val="11"/>
        <color theme="1"/>
        <rFont val="宋体"/>
        <charset val="134"/>
      </rPr>
      <t>盐水块冰机设备（</t>
    </r>
    <r>
      <rPr>
        <sz val="11"/>
        <color theme="1"/>
        <rFont val="Times New Roman"/>
        <charset val="134"/>
      </rPr>
      <t>500</t>
    </r>
    <r>
      <rPr>
        <sz val="11"/>
        <color theme="1"/>
        <rFont val="宋体"/>
        <charset val="134"/>
      </rPr>
      <t>块</t>
    </r>
    <r>
      <rPr>
        <sz val="11"/>
        <color theme="1"/>
        <rFont val="Times New Roman"/>
        <charset val="134"/>
      </rPr>
      <t>/</t>
    </r>
    <r>
      <rPr>
        <sz val="11"/>
        <color theme="1"/>
        <rFont val="宋体"/>
        <charset val="134"/>
      </rPr>
      <t>次）</t>
    </r>
    <r>
      <rPr>
        <sz val="11"/>
        <color theme="1"/>
        <rFont val="Times New Roman"/>
        <charset val="134"/>
      </rPr>
      <t>1</t>
    </r>
    <r>
      <rPr>
        <sz val="11"/>
        <color theme="1"/>
        <rFont val="宋体"/>
        <charset val="134"/>
      </rPr>
      <t>套；</t>
    </r>
    <r>
      <rPr>
        <sz val="11"/>
        <color theme="1"/>
        <rFont val="Times New Roman"/>
        <charset val="134"/>
      </rPr>
      <t>2.</t>
    </r>
    <r>
      <rPr>
        <sz val="11"/>
        <color theme="1"/>
        <rFont val="宋体"/>
        <charset val="134"/>
      </rPr>
      <t>盐水块冰机配套设施</t>
    </r>
    <r>
      <rPr>
        <sz val="11"/>
        <color theme="1"/>
        <rFont val="Times New Roman"/>
        <charset val="134"/>
      </rPr>
      <t>1</t>
    </r>
    <r>
      <rPr>
        <sz val="11"/>
        <color theme="1"/>
        <rFont val="宋体"/>
        <charset val="134"/>
      </rPr>
      <t>套；</t>
    </r>
    <r>
      <rPr>
        <sz val="11"/>
        <color theme="1"/>
        <rFont val="Times New Roman"/>
        <charset val="134"/>
      </rPr>
      <t>3.</t>
    </r>
    <r>
      <rPr>
        <sz val="11"/>
        <color theme="1"/>
        <rFont val="宋体"/>
        <charset val="134"/>
      </rPr>
      <t>盐水池和融冰池土建部分</t>
    </r>
    <r>
      <rPr>
        <sz val="11"/>
        <color theme="1"/>
        <rFont val="Times New Roman"/>
        <charset val="134"/>
      </rPr>
      <t>1</t>
    </r>
    <r>
      <rPr>
        <sz val="11"/>
        <color theme="1"/>
        <rFont val="宋体"/>
        <charset val="134"/>
      </rPr>
      <t>项；</t>
    </r>
    <r>
      <rPr>
        <sz val="11"/>
        <color theme="1"/>
        <rFont val="Times New Roman"/>
        <charset val="134"/>
      </rPr>
      <t>4.</t>
    </r>
    <r>
      <rPr>
        <sz val="11"/>
        <color theme="1"/>
        <rFont val="宋体"/>
        <charset val="134"/>
      </rPr>
      <t>购置</t>
    </r>
    <r>
      <rPr>
        <sz val="11"/>
        <color theme="1"/>
        <rFont val="Times New Roman"/>
        <charset val="134"/>
      </rPr>
      <t>4.2</t>
    </r>
    <r>
      <rPr>
        <sz val="11"/>
        <color theme="1"/>
        <rFont val="宋体"/>
        <charset val="134"/>
      </rPr>
      <t>米冷藏货车</t>
    </r>
    <r>
      <rPr>
        <sz val="11"/>
        <color theme="1"/>
        <rFont val="Times New Roman"/>
        <charset val="134"/>
      </rPr>
      <t>1</t>
    </r>
    <r>
      <rPr>
        <sz val="11"/>
        <color theme="1"/>
        <rFont val="宋体"/>
        <charset val="134"/>
      </rPr>
      <t>台；</t>
    </r>
    <r>
      <rPr>
        <sz val="11"/>
        <color theme="1"/>
        <rFont val="Times New Roman"/>
        <charset val="134"/>
      </rPr>
      <t>5.</t>
    </r>
    <r>
      <rPr>
        <sz val="11"/>
        <color theme="1"/>
        <rFont val="宋体"/>
        <charset val="134"/>
      </rPr>
      <t>购置</t>
    </r>
    <r>
      <rPr>
        <sz val="11"/>
        <color theme="1"/>
        <rFont val="Times New Roman"/>
        <charset val="134"/>
      </rPr>
      <t>4.2</t>
    </r>
    <r>
      <rPr>
        <sz val="11"/>
        <color theme="1"/>
        <rFont val="宋体"/>
        <charset val="134"/>
      </rPr>
      <t>米箱式货车</t>
    </r>
    <r>
      <rPr>
        <sz val="11"/>
        <color theme="1"/>
        <rFont val="Times New Roman"/>
        <charset val="134"/>
      </rPr>
      <t>1</t>
    </r>
    <r>
      <rPr>
        <sz val="11"/>
        <color theme="1"/>
        <rFont val="宋体"/>
        <charset val="134"/>
      </rPr>
      <t>台；</t>
    </r>
    <r>
      <rPr>
        <sz val="11"/>
        <color theme="1"/>
        <rFont val="Times New Roman"/>
        <charset val="134"/>
      </rPr>
      <t>6.</t>
    </r>
    <r>
      <rPr>
        <sz val="11"/>
        <color theme="1"/>
        <rFont val="宋体"/>
        <charset val="134"/>
      </rPr>
      <t>自动化输送系统</t>
    </r>
    <r>
      <rPr>
        <sz val="11"/>
        <color theme="1"/>
        <rFont val="Times New Roman"/>
        <charset val="134"/>
      </rPr>
      <t>1</t>
    </r>
    <r>
      <rPr>
        <sz val="11"/>
        <color theme="1"/>
        <rFont val="宋体"/>
        <charset val="134"/>
      </rPr>
      <t>套；</t>
    </r>
    <r>
      <rPr>
        <sz val="11"/>
        <color theme="1"/>
        <rFont val="Times New Roman"/>
        <charset val="134"/>
      </rPr>
      <t>7.</t>
    </r>
    <r>
      <rPr>
        <sz val="11"/>
        <color theme="1"/>
        <rFont val="宋体"/>
        <charset val="134"/>
      </rPr>
      <t>电力配套；</t>
    </r>
    <r>
      <rPr>
        <sz val="11"/>
        <color theme="1"/>
        <rFont val="Times New Roman"/>
        <charset val="134"/>
      </rPr>
      <t>8.</t>
    </r>
    <r>
      <rPr>
        <sz val="11"/>
        <color theme="1"/>
        <rFont val="宋体"/>
        <charset val="134"/>
      </rPr>
      <t>新建</t>
    </r>
    <r>
      <rPr>
        <sz val="11"/>
        <color theme="1"/>
        <rFont val="Times New Roman"/>
        <charset val="134"/>
      </rPr>
      <t>500m³</t>
    </r>
    <r>
      <rPr>
        <sz val="11"/>
        <color theme="1"/>
        <rFont val="宋体"/>
        <charset val="134"/>
      </rPr>
      <t>冷库</t>
    </r>
    <r>
      <rPr>
        <sz val="11"/>
        <color theme="1"/>
        <rFont val="Times New Roman"/>
        <charset val="134"/>
      </rPr>
      <t>1</t>
    </r>
    <r>
      <rPr>
        <sz val="11"/>
        <color theme="1"/>
        <rFont val="宋体"/>
        <charset val="134"/>
      </rPr>
      <t>座。</t>
    </r>
  </si>
  <si>
    <r>
      <rPr>
        <sz val="11"/>
        <color theme="1"/>
        <rFont val="宋体"/>
        <charset val="134"/>
      </rPr>
      <t>原冷库项目中止，补助资金</t>
    </r>
    <r>
      <rPr>
        <sz val="11"/>
        <color theme="1"/>
        <rFont val="Times New Roman"/>
        <charset val="134"/>
      </rPr>
      <t>150</t>
    </r>
    <r>
      <rPr>
        <sz val="11"/>
        <color theme="1"/>
        <rFont val="宋体"/>
        <charset val="134"/>
      </rPr>
      <t>万元，重新安排项目。</t>
    </r>
  </si>
  <si>
    <r>
      <rPr>
        <sz val="11"/>
        <color theme="1"/>
        <rFont val="宋体"/>
        <charset val="134"/>
      </rPr>
      <t>青梅肉精深加工项目</t>
    </r>
  </si>
  <si>
    <r>
      <rPr>
        <sz val="11"/>
        <color theme="1"/>
        <rFont val="宋体"/>
        <charset val="134"/>
      </rPr>
      <t>南京龙力佳农业发展有限公司</t>
    </r>
  </si>
  <si>
    <r>
      <rPr>
        <sz val="11"/>
        <color theme="1"/>
        <rFont val="宋体"/>
        <charset val="134"/>
      </rPr>
      <t>洪蓝工业园金牛北路</t>
    </r>
    <r>
      <rPr>
        <sz val="11"/>
        <color theme="1"/>
        <rFont val="Times New Roman"/>
        <charset val="134"/>
      </rPr>
      <t>89</t>
    </r>
    <r>
      <rPr>
        <sz val="11"/>
        <color theme="1"/>
        <rFont val="宋体"/>
        <charset val="134"/>
      </rPr>
      <t>号</t>
    </r>
  </si>
  <si>
    <r>
      <rPr>
        <sz val="11"/>
        <color theme="1"/>
        <rFont val="Times New Roman"/>
        <charset val="134"/>
      </rPr>
      <t>1.</t>
    </r>
    <r>
      <rPr>
        <sz val="11"/>
        <color theme="1"/>
        <rFont val="宋体"/>
        <charset val="134"/>
      </rPr>
      <t>原料巴氏杀菌流水线一套；</t>
    </r>
    <r>
      <rPr>
        <sz val="11"/>
        <color theme="1"/>
        <rFont val="Times New Roman"/>
        <charset val="134"/>
      </rPr>
      <t>2.</t>
    </r>
    <r>
      <rPr>
        <sz val="11"/>
        <color theme="1"/>
        <rFont val="宋体"/>
        <charset val="134"/>
      </rPr>
      <t>成品巴氏杀菌机一台；</t>
    </r>
    <r>
      <rPr>
        <sz val="11"/>
        <color theme="1"/>
        <rFont val="Times New Roman"/>
        <charset val="134"/>
      </rPr>
      <t>3.</t>
    </r>
    <r>
      <rPr>
        <sz val="11"/>
        <color theme="1"/>
        <rFont val="宋体"/>
        <charset val="134"/>
      </rPr>
      <t>泡料缸</t>
    </r>
    <r>
      <rPr>
        <sz val="11"/>
        <color theme="1"/>
        <rFont val="Times New Roman"/>
        <charset val="134"/>
      </rPr>
      <t>170</t>
    </r>
    <r>
      <rPr>
        <sz val="11"/>
        <color theme="1"/>
        <rFont val="宋体"/>
        <charset val="134"/>
      </rPr>
      <t>个；</t>
    </r>
    <r>
      <rPr>
        <sz val="11"/>
        <color theme="1"/>
        <rFont val="Times New Roman"/>
        <charset val="134"/>
      </rPr>
      <t>4.</t>
    </r>
    <r>
      <rPr>
        <sz val="11"/>
        <color theme="1"/>
        <rFont val="宋体"/>
        <charset val="134"/>
      </rPr>
      <t>枕式自动包装机两台；</t>
    </r>
    <r>
      <rPr>
        <sz val="11"/>
        <color theme="1"/>
        <rFont val="Times New Roman"/>
        <charset val="134"/>
      </rPr>
      <t>5.</t>
    </r>
    <r>
      <rPr>
        <sz val="11"/>
        <color theme="1"/>
        <rFont val="宋体"/>
        <charset val="134"/>
      </rPr>
      <t>立式抽真空自动包装机一台；</t>
    </r>
    <r>
      <rPr>
        <sz val="11"/>
        <color theme="1"/>
        <rFont val="Times New Roman"/>
        <charset val="134"/>
      </rPr>
      <t>6.</t>
    </r>
    <r>
      <rPr>
        <sz val="11"/>
        <color theme="1"/>
        <rFont val="宋体"/>
        <charset val="134"/>
      </rPr>
      <t>空调系统；</t>
    </r>
    <r>
      <rPr>
        <sz val="11"/>
        <color theme="1"/>
        <rFont val="Times New Roman"/>
        <charset val="134"/>
      </rPr>
      <t>7.</t>
    </r>
    <r>
      <rPr>
        <sz val="11"/>
        <color theme="1"/>
        <rFont val="宋体"/>
        <charset val="134"/>
      </rPr>
      <t>洁净送风系统；</t>
    </r>
    <r>
      <rPr>
        <sz val="11"/>
        <color theme="1"/>
        <rFont val="Times New Roman"/>
        <charset val="134"/>
      </rPr>
      <t>8.10</t>
    </r>
    <r>
      <rPr>
        <sz val="11"/>
        <color theme="1"/>
        <rFont val="宋体"/>
        <charset val="134"/>
      </rPr>
      <t>万级洁净车间</t>
    </r>
    <r>
      <rPr>
        <sz val="11"/>
        <color theme="1"/>
        <rFont val="Times New Roman"/>
        <charset val="134"/>
      </rPr>
      <t>1900m²</t>
    </r>
    <r>
      <rPr>
        <sz val="11"/>
        <color theme="1"/>
        <rFont val="宋体"/>
        <charset val="134"/>
      </rPr>
      <t>；</t>
    </r>
    <r>
      <rPr>
        <sz val="11"/>
        <color theme="1"/>
        <rFont val="Times New Roman"/>
        <charset val="134"/>
      </rPr>
      <t>9.315</t>
    </r>
    <r>
      <rPr>
        <sz val="11"/>
        <color theme="1"/>
        <rFont val="宋体"/>
        <charset val="134"/>
      </rPr>
      <t>千瓦变压器及配套工程；</t>
    </r>
    <r>
      <rPr>
        <sz val="11"/>
        <color theme="1"/>
        <rFont val="Times New Roman"/>
        <charset val="134"/>
      </rPr>
      <t>10.</t>
    </r>
    <r>
      <rPr>
        <sz val="11"/>
        <color theme="1"/>
        <rFont val="宋体"/>
        <charset val="134"/>
      </rPr>
      <t>臭氧消毒机七台。</t>
    </r>
  </si>
  <si>
    <r>
      <rPr>
        <sz val="10"/>
        <color theme="1"/>
        <rFont val="Times New Roman"/>
        <charset val="134"/>
      </rPr>
      <t>2023</t>
    </r>
    <r>
      <rPr>
        <sz val="10"/>
        <color theme="1"/>
        <rFont val="宋体"/>
        <charset val="134"/>
      </rPr>
      <t>年重大项目结余</t>
    </r>
    <r>
      <rPr>
        <sz val="10"/>
        <color theme="1"/>
        <rFont val="Times New Roman"/>
        <charset val="134"/>
      </rPr>
      <t>40</t>
    </r>
    <r>
      <rPr>
        <sz val="10"/>
        <color theme="1"/>
        <rFont val="宋体"/>
        <charset val="134"/>
      </rPr>
      <t>万元及项目管理费结余</t>
    </r>
    <r>
      <rPr>
        <sz val="10"/>
        <color theme="1"/>
        <rFont val="Times New Roman"/>
        <charset val="134"/>
      </rPr>
      <t>80</t>
    </r>
    <r>
      <rPr>
        <sz val="10"/>
        <color theme="1"/>
        <rFont val="宋体"/>
        <charset val="134"/>
      </rPr>
      <t>万元，</t>
    </r>
    <r>
      <rPr>
        <sz val="10"/>
        <color theme="1"/>
        <rFont val="Times New Roman"/>
        <charset val="134"/>
      </rPr>
      <t>2024</t>
    </r>
    <r>
      <rPr>
        <sz val="10"/>
        <color theme="1"/>
        <rFont val="宋体"/>
        <charset val="134"/>
      </rPr>
      <t>年重大项目结余</t>
    </r>
    <r>
      <rPr>
        <sz val="10"/>
        <color theme="1"/>
        <rFont val="Times New Roman"/>
        <charset val="134"/>
      </rPr>
      <t>-</t>
    </r>
    <r>
      <rPr>
        <sz val="10"/>
        <color theme="1"/>
        <rFont val="宋体"/>
        <charset val="134"/>
      </rPr>
      <t>资金</t>
    </r>
    <r>
      <rPr>
        <sz val="10"/>
        <color theme="1"/>
        <rFont val="Times New Roman"/>
        <charset val="134"/>
      </rPr>
      <t>4.8</t>
    </r>
    <r>
      <rPr>
        <sz val="10"/>
        <color theme="1"/>
        <rFont val="宋体"/>
        <charset val="134"/>
      </rPr>
      <t>万元，</t>
    </r>
    <r>
      <rPr>
        <sz val="10"/>
        <color theme="1"/>
        <rFont val="Times New Roman"/>
        <charset val="134"/>
      </rPr>
      <t>2025</t>
    </r>
    <r>
      <rPr>
        <sz val="10"/>
        <color theme="1"/>
        <rFont val="宋体"/>
        <charset val="134"/>
      </rPr>
      <t>年重大项目资金</t>
    </r>
    <r>
      <rPr>
        <sz val="10"/>
        <color theme="1"/>
        <rFont val="Times New Roman"/>
        <charset val="134"/>
      </rPr>
      <t>24</t>
    </r>
    <r>
      <rPr>
        <sz val="10"/>
        <color theme="1"/>
        <rFont val="宋体"/>
        <charset val="134"/>
      </rPr>
      <t>万元，建议补助</t>
    </r>
    <r>
      <rPr>
        <sz val="10"/>
        <color theme="1"/>
        <rFont val="Times New Roman"/>
        <charset val="134"/>
      </rPr>
      <t>148.8</t>
    </r>
    <r>
      <rPr>
        <sz val="10"/>
        <color theme="1"/>
        <rFont val="宋体"/>
        <charset val="134"/>
      </rPr>
      <t>万元。</t>
    </r>
  </si>
  <si>
    <t>农业科技产学研</t>
  </si>
  <si>
    <r>
      <rPr>
        <sz val="11"/>
        <color theme="1"/>
        <rFont val="Times New Roman"/>
        <charset val="134"/>
      </rPr>
      <t>2025</t>
    </r>
    <r>
      <rPr>
        <sz val="11"/>
        <color theme="1"/>
        <rFont val="宋体"/>
        <charset val="134"/>
      </rPr>
      <t>年晶豪农业优质稻米智能育秧覆膜机插产学研合作基地项目</t>
    </r>
  </si>
  <si>
    <r>
      <rPr>
        <sz val="11"/>
        <color theme="1"/>
        <rFont val="宋体"/>
        <charset val="134"/>
      </rPr>
      <t>南京晶豪农业科技有限公司</t>
    </r>
  </si>
  <si>
    <r>
      <rPr>
        <sz val="11"/>
        <color theme="1"/>
        <rFont val="宋体"/>
        <charset val="134"/>
      </rPr>
      <t>柘塘街道柘塘社区</t>
    </r>
  </si>
  <si>
    <r>
      <rPr>
        <sz val="11"/>
        <color theme="1"/>
        <rFont val="宋体"/>
        <charset val="134"/>
      </rPr>
      <t>与南京农业大学（何瑞银教授）合作，利用其</t>
    </r>
    <r>
      <rPr>
        <sz val="11"/>
        <color theme="1"/>
        <rFont val="Times New Roman"/>
        <charset val="134"/>
      </rPr>
      <t>“</t>
    </r>
    <r>
      <rPr>
        <sz val="11"/>
        <color theme="1"/>
        <rFont val="宋体"/>
        <charset val="134"/>
      </rPr>
      <t>水稻缓混肥创制及一次施用关键技术研发与应用（高等学校科学研究优秀成果奖科技进步奖一等奖</t>
    </r>
    <r>
      <rPr>
        <sz val="11"/>
        <color theme="1"/>
        <rFont val="Times New Roman"/>
        <charset val="134"/>
      </rPr>
      <t>2022-384-D01</t>
    </r>
    <r>
      <rPr>
        <sz val="11"/>
        <color theme="1"/>
        <rFont val="宋体"/>
        <charset val="134"/>
      </rPr>
      <t>）</t>
    </r>
    <r>
      <rPr>
        <sz val="11"/>
        <color theme="1"/>
        <rFont val="Times New Roman"/>
        <charset val="134"/>
      </rPr>
      <t>”</t>
    </r>
    <r>
      <rPr>
        <sz val="11"/>
        <color theme="1"/>
        <rFont val="宋体"/>
        <charset val="134"/>
      </rPr>
      <t>和</t>
    </r>
    <r>
      <rPr>
        <sz val="11"/>
        <color theme="1"/>
        <rFont val="Times New Roman"/>
        <charset val="134"/>
      </rPr>
      <t>“</t>
    </r>
    <r>
      <rPr>
        <sz val="11"/>
        <color theme="1"/>
        <rFont val="宋体"/>
        <charset val="134"/>
      </rPr>
      <t>一种气力输送分配式侧深施肥装置</t>
    </r>
    <r>
      <rPr>
        <sz val="11"/>
        <color theme="1"/>
        <rFont val="Times New Roman"/>
        <charset val="134"/>
      </rPr>
      <t xml:space="preserve"> </t>
    </r>
    <r>
      <rPr>
        <sz val="11"/>
        <color theme="1"/>
        <rFont val="宋体"/>
        <charset val="134"/>
      </rPr>
      <t>（专利号：</t>
    </r>
    <r>
      <rPr>
        <sz val="11"/>
        <color theme="1"/>
        <rFont val="Times New Roman"/>
        <charset val="134"/>
      </rPr>
      <t>ZL2020-2-1455352.3)”</t>
    </r>
    <r>
      <rPr>
        <sz val="11"/>
        <color theme="1"/>
        <rFont val="宋体"/>
        <charset val="134"/>
      </rPr>
      <t>等成果，建设优质稻米智能育秧、覆膜机插基地</t>
    </r>
    <r>
      <rPr>
        <sz val="11"/>
        <color theme="1"/>
        <rFont val="Times New Roman"/>
        <charset val="134"/>
      </rPr>
      <t>300</t>
    </r>
    <r>
      <rPr>
        <sz val="11"/>
        <color theme="1"/>
        <rFont val="宋体"/>
        <charset val="134"/>
      </rPr>
      <t>亩，基地水稻亩产量增加</t>
    </r>
    <r>
      <rPr>
        <sz val="11"/>
        <color theme="1"/>
        <rFont val="Times New Roman"/>
        <charset val="134"/>
      </rPr>
      <t>5%</t>
    </r>
    <r>
      <rPr>
        <sz val="11"/>
        <color theme="1"/>
        <rFont val="宋体"/>
        <charset val="134"/>
      </rPr>
      <t>以上。</t>
    </r>
  </si>
  <si>
    <r>
      <rPr>
        <sz val="11"/>
        <color theme="1"/>
        <rFont val="Times New Roman"/>
        <charset val="134"/>
      </rPr>
      <t>2024</t>
    </r>
    <r>
      <rPr>
        <sz val="11"/>
        <color theme="1"/>
        <rFont val="宋体"/>
        <charset val="134"/>
      </rPr>
      <t>年江苏同仁林下套种球根荷兰鸢尾关键技术攻关产学研合作创新项目终止，重新立项。</t>
    </r>
  </si>
  <si>
    <t>特色农业“机器换人”基地建设</t>
  </si>
  <si>
    <t>茶叶生产机械化基地建设</t>
  </si>
  <si>
    <t>南京市溧水区茶叶实验场有限公司</t>
  </si>
  <si>
    <t>白马镇茶场小经巷村</t>
  </si>
  <si>
    <t>购置割草机、掘耕机等茶叶生产机械。</t>
  </si>
  <si>
    <t>农机管理科</t>
  </si>
  <si>
    <r>
      <rPr>
        <sz val="11"/>
        <color theme="1"/>
        <rFont val="Times New Roman"/>
        <charset val="134"/>
      </rPr>
      <t>2025</t>
    </r>
    <r>
      <rPr>
        <sz val="11"/>
        <color theme="1"/>
        <rFont val="宋体"/>
        <charset val="134"/>
      </rPr>
      <t>年第一批市级农机作业补贴项目</t>
    </r>
    <r>
      <rPr>
        <sz val="11"/>
        <color theme="1"/>
        <rFont val="Times New Roman"/>
        <charset val="134"/>
      </rPr>
      <t>99</t>
    </r>
    <r>
      <rPr>
        <sz val="11"/>
        <color theme="1"/>
        <rFont val="宋体"/>
        <charset val="134"/>
      </rPr>
      <t>万元取消，重新立项。</t>
    </r>
  </si>
  <si>
    <t>农机库房建设</t>
  </si>
  <si>
    <t>普朗克农机库房建设</t>
  </si>
  <si>
    <t>南京普朗克科贸有限公司</t>
  </si>
  <si>
    <t>永阳街道高塘村</t>
  </si>
  <si>
    <t>新建农机库1000平方米（含蔬菜保鲜冷库建设等）。</t>
  </si>
  <si>
    <t>绿色智能农机装备应用</t>
  </si>
  <si>
    <t>溧水区农机数字化管理平台建设</t>
  </si>
  <si>
    <t>建设区级农机数字化管理平台；提供100台智能作业监测终端，使用期3年，做好设备维修维护。</t>
  </si>
  <si>
    <t>农机购置与应用补贴</t>
  </si>
  <si>
    <t>植保无人驾驶航空器购置与应用补贴</t>
  </si>
  <si>
    <t>补齐2021年至2023年植保无人驾驶航空器省级农机购置与应用补贴资金缺口。</t>
  </si>
  <si>
    <r>
      <rPr>
        <b/>
        <sz val="11"/>
        <color theme="1"/>
        <rFont val="宋体"/>
        <charset val="134"/>
      </rPr>
      <t>以往年度结余结转资金合计</t>
    </r>
  </si>
  <si>
    <r>
      <rPr>
        <b/>
        <sz val="11"/>
        <color theme="1"/>
        <rFont val="宋体"/>
        <charset val="134"/>
      </rPr>
      <t>合计</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</si>
</sst>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1"/>
      <color theme="1"/>
      <name val="宋体"/>
      <charset val="134"/>
      <scheme val="minor"/>
    </font>
    <font>
      <sz val="11"/>
      <color theme="1"/>
      <name val="CESI黑体-GB13000"/>
      <charset val="134"/>
    </font>
    <font>
      <sz val="11"/>
      <color theme="1"/>
      <name val="Times New Roman"/>
      <charset val="134"/>
    </font>
    <font>
      <sz val="18"/>
      <name val="Times New Roman"/>
      <charset val="134"/>
    </font>
    <font>
      <sz val="11"/>
      <name val="Times New Roman"/>
      <charset val="134"/>
    </font>
    <font>
      <sz val="11"/>
      <name val="黑体"/>
      <charset val="134"/>
    </font>
    <font>
      <sz val="11"/>
      <color theme="1"/>
      <name val="宋体"/>
      <charset val="134"/>
    </font>
    <font>
      <b/>
      <sz val="11"/>
      <color theme="1"/>
      <name val="Times New Roman"/>
      <charset val="134"/>
    </font>
    <font>
      <sz val="11"/>
      <name val="宋体"/>
      <charset val="134"/>
      <scheme val="major"/>
    </font>
    <font>
      <sz val="11"/>
      <name val="宋体"/>
      <charset val="134"/>
    </font>
    <font>
      <b/>
      <sz val="11"/>
      <name val="宋体"/>
      <charset val="134"/>
    </font>
    <font>
      <b/>
      <sz val="11"/>
      <color theme="1"/>
      <name val="CESI黑体-GB13000"/>
      <charset val="134"/>
    </font>
    <font>
      <sz val="11"/>
      <color theme="1"/>
      <name val="方正书宋_GBK"/>
      <charset val="134"/>
    </font>
    <font>
      <sz val="9"/>
      <color theme="1"/>
      <name val="宋体"/>
      <charset val="134"/>
    </font>
    <font>
      <sz val="10"/>
      <color theme="1"/>
      <name val="Times New Roman"/>
      <charset val="134"/>
    </font>
    <font>
      <sz val="11"/>
      <color theme="0"/>
      <name val="宋体"/>
      <charset val="0"/>
      <scheme val="minor"/>
    </font>
    <font>
      <sz val="11"/>
      <color theme="1"/>
      <name val="宋体"/>
      <charset val="0"/>
      <scheme val="minor"/>
    </font>
    <font>
      <b/>
      <sz val="11"/>
      <color rgb="FFFFFFFF"/>
      <name val="宋体"/>
      <charset val="0"/>
      <scheme val="minor"/>
    </font>
    <font>
      <sz val="11"/>
      <color rgb="FF9C0006"/>
      <name val="宋体"/>
      <charset val="0"/>
      <scheme val="minor"/>
    </font>
    <font>
      <b/>
      <sz val="11"/>
      <color rgb="FF3F3F3F"/>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3F3F76"/>
      <name val="宋体"/>
      <charset val="0"/>
      <scheme val="minor"/>
    </font>
    <font>
      <b/>
      <sz val="11"/>
      <color theme="1"/>
      <name val="宋体"/>
      <charset val="0"/>
      <scheme val="minor"/>
    </font>
    <font>
      <b/>
      <sz val="11"/>
      <color rgb="FFFA7D00"/>
      <name val="宋体"/>
      <charset val="0"/>
      <scheme val="minor"/>
    </font>
    <font>
      <b/>
      <sz val="15"/>
      <color theme="3"/>
      <name val="宋体"/>
      <charset val="134"/>
      <scheme val="minor"/>
    </font>
    <font>
      <sz val="12"/>
      <name val="宋体"/>
      <charset val="134"/>
    </font>
    <font>
      <sz val="11"/>
      <color rgb="FF9C6500"/>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sz val="11"/>
      <color rgb="FFFA7D00"/>
      <name val="宋体"/>
      <charset val="0"/>
      <scheme val="minor"/>
    </font>
    <font>
      <b/>
      <sz val="18"/>
      <color theme="3"/>
      <name val="宋体"/>
      <charset val="134"/>
      <scheme val="minor"/>
    </font>
    <font>
      <u/>
      <sz val="11"/>
      <color rgb="FF0000FF"/>
      <name val="宋体"/>
      <charset val="0"/>
      <scheme val="minor"/>
    </font>
    <font>
      <sz val="18"/>
      <name val="方正小标宋_GBK"/>
      <charset val="134"/>
    </font>
    <font>
      <b/>
      <sz val="11"/>
      <color theme="1"/>
      <name val="宋体"/>
      <charset val="134"/>
    </font>
    <font>
      <sz val="10"/>
      <color theme="1"/>
      <name val="宋体"/>
      <charset val="134"/>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7CE"/>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bgColor indexed="64"/>
      </patternFill>
    </fill>
    <fill>
      <patternFill patternType="solid">
        <fgColor rgb="FFFFCC99"/>
        <bgColor indexed="64"/>
      </patternFill>
    </fill>
    <fill>
      <patternFill patternType="solid">
        <fgColor theme="8"/>
        <bgColor indexed="64"/>
      </patternFill>
    </fill>
    <fill>
      <patternFill patternType="solid">
        <fgColor theme="8" tint="0.799981688894314"/>
        <bgColor indexed="64"/>
      </patternFill>
    </fill>
    <fill>
      <patternFill patternType="solid">
        <fgColor theme="5"/>
        <bgColor indexed="64"/>
      </patternFill>
    </fill>
    <fill>
      <patternFill patternType="solid">
        <fgColor theme="9"/>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bgColor indexed="64"/>
      </patternFill>
    </fill>
    <fill>
      <patternFill patternType="solid">
        <fgColor rgb="FFFFEB9C"/>
        <bgColor indexed="64"/>
      </patternFill>
    </fill>
    <fill>
      <patternFill patternType="solid">
        <fgColor rgb="FFC6EFCE"/>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7"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s>
  <cellStyleXfs count="51">
    <xf numFmtId="0" fontId="0" fillId="0" borderId="0">
      <alignment vertical="center"/>
    </xf>
    <xf numFmtId="42" fontId="0" fillId="0" borderId="0" applyFont="0" applyFill="0" applyBorder="0" applyAlignment="0" applyProtection="0">
      <alignment vertical="center"/>
    </xf>
    <xf numFmtId="0" fontId="16" fillId="21" borderId="0" applyNumberFormat="0" applyBorder="0" applyAlignment="0" applyProtection="0">
      <alignment vertical="center"/>
    </xf>
    <xf numFmtId="0" fontId="23" fillId="1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0" borderId="0" applyNumberFormat="0" applyBorder="0" applyAlignment="0" applyProtection="0">
      <alignment vertical="center"/>
    </xf>
    <xf numFmtId="0" fontId="18" fillId="7" borderId="0" applyNumberFormat="0" applyBorder="0" applyAlignment="0" applyProtection="0">
      <alignment vertical="center"/>
    </xf>
    <xf numFmtId="43" fontId="0" fillId="0" borderId="0" applyFont="0" applyFill="0" applyBorder="0" applyAlignment="0" applyProtection="0">
      <alignment vertical="center"/>
    </xf>
    <xf numFmtId="0" fontId="15" fillId="20"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9" borderId="10" applyNumberFormat="0" applyFont="0" applyAlignment="0" applyProtection="0">
      <alignment vertical="center"/>
    </xf>
    <xf numFmtId="0" fontId="15" fillId="29" borderId="0" applyNumberFormat="0" applyBorder="0" applyAlignment="0" applyProtection="0">
      <alignment vertical="center"/>
    </xf>
    <xf numFmtId="0" fontId="2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9" applyNumberFormat="0" applyFill="0" applyAlignment="0" applyProtection="0">
      <alignment vertical="center"/>
    </xf>
    <xf numFmtId="0" fontId="30" fillId="0" borderId="9" applyNumberFormat="0" applyFill="0" applyAlignment="0" applyProtection="0">
      <alignment vertical="center"/>
    </xf>
    <xf numFmtId="0" fontId="15" fillId="6" borderId="0" applyNumberFormat="0" applyBorder="0" applyAlignment="0" applyProtection="0">
      <alignment vertical="center"/>
    </xf>
    <xf numFmtId="0" fontId="21" fillId="0" borderId="12" applyNumberFormat="0" applyFill="0" applyAlignment="0" applyProtection="0">
      <alignment vertical="center"/>
    </xf>
    <xf numFmtId="0" fontId="15" fillId="33" borderId="0" applyNumberFormat="0" applyBorder="0" applyAlignment="0" applyProtection="0">
      <alignment vertical="center"/>
    </xf>
    <xf numFmtId="0" fontId="19" fillId="9" borderId="6" applyNumberFormat="0" applyAlignment="0" applyProtection="0">
      <alignment vertical="center"/>
    </xf>
    <xf numFmtId="0" fontId="25" fillId="9" borderId="7" applyNumberFormat="0" applyAlignment="0" applyProtection="0">
      <alignment vertical="center"/>
    </xf>
    <xf numFmtId="0" fontId="17" fillId="5" borderId="5" applyNumberFormat="0" applyAlignment="0" applyProtection="0">
      <alignment vertical="center"/>
    </xf>
    <xf numFmtId="0" fontId="16" fillId="8" borderId="0" applyNumberFormat="0" applyBorder="0" applyAlignment="0" applyProtection="0">
      <alignment vertical="center"/>
    </xf>
    <xf numFmtId="0" fontId="15" fillId="17" borderId="0" applyNumberFormat="0" applyBorder="0" applyAlignment="0" applyProtection="0">
      <alignment vertical="center"/>
    </xf>
    <xf numFmtId="0" fontId="32" fillId="0" borderId="11" applyNumberFormat="0" applyFill="0" applyAlignment="0" applyProtection="0">
      <alignment vertical="center"/>
    </xf>
    <xf numFmtId="0" fontId="24" fillId="0" borderId="8" applyNumberFormat="0" applyFill="0" applyAlignment="0" applyProtection="0">
      <alignment vertical="center"/>
    </xf>
    <xf numFmtId="0" fontId="29" fillId="25" borderId="0" applyNumberFormat="0" applyBorder="0" applyAlignment="0" applyProtection="0">
      <alignment vertical="center"/>
    </xf>
    <xf numFmtId="0" fontId="28" fillId="24" borderId="0" applyNumberFormat="0" applyBorder="0" applyAlignment="0" applyProtection="0">
      <alignment vertical="center"/>
    </xf>
    <xf numFmtId="0" fontId="16" fillId="16" borderId="0" applyNumberFormat="0" applyBorder="0" applyAlignment="0" applyProtection="0">
      <alignment vertical="center"/>
    </xf>
    <xf numFmtId="0" fontId="15" fillId="13" borderId="0" applyNumberFormat="0" applyBorder="0" applyAlignment="0" applyProtection="0">
      <alignment vertical="center"/>
    </xf>
    <xf numFmtId="0" fontId="16" fillId="32" borderId="0" applyNumberFormat="0" applyBorder="0" applyAlignment="0" applyProtection="0">
      <alignment vertical="center"/>
    </xf>
    <xf numFmtId="0" fontId="16" fillId="28" borderId="0" applyNumberFormat="0" applyBorder="0" applyAlignment="0" applyProtection="0">
      <alignment vertical="center"/>
    </xf>
    <xf numFmtId="0" fontId="16" fillId="27" borderId="0" applyNumberFormat="0" applyBorder="0" applyAlignment="0" applyProtection="0">
      <alignment vertical="center"/>
    </xf>
    <xf numFmtId="0" fontId="16" fillId="4" borderId="0" applyNumberFormat="0" applyBorder="0" applyAlignment="0" applyProtection="0">
      <alignment vertical="center"/>
    </xf>
    <xf numFmtId="0" fontId="15" fillId="31" borderId="0" applyNumberFormat="0" applyBorder="0" applyAlignment="0" applyProtection="0">
      <alignment vertical="center"/>
    </xf>
    <xf numFmtId="0" fontId="15" fillId="23" borderId="0" applyNumberFormat="0" applyBorder="0" applyAlignment="0" applyProtection="0">
      <alignment vertical="center"/>
    </xf>
    <xf numFmtId="0" fontId="16" fillId="12" borderId="0" applyNumberFormat="0" applyBorder="0" applyAlignment="0" applyProtection="0">
      <alignment vertical="center"/>
    </xf>
    <xf numFmtId="0" fontId="16" fillId="26" borderId="0" applyNumberFormat="0" applyBorder="0" applyAlignment="0" applyProtection="0">
      <alignment vertical="center"/>
    </xf>
    <xf numFmtId="0" fontId="15" fillId="15" borderId="0" applyNumberFormat="0" applyBorder="0" applyAlignment="0" applyProtection="0">
      <alignment vertical="center"/>
    </xf>
    <xf numFmtId="0" fontId="16" fillId="30" borderId="0" applyNumberFormat="0" applyBorder="0" applyAlignment="0" applyProtection="0">
      <alignment vertical="center"/>
    </xf>
    <xf numFmtId="0" fontId="15" fillId="11" borderId="0" applyNumberFormat="0" applyBorder="0" applyAlignment="0" applyProtection="0">
      <alignment vertical="center"/>
    </xf>
    <xf numFmtId="0" fontId="15" fillId="18" borderId="0" applyNumberFormat="0" applyBorder="0" applyAlignment="0" applyProtection="0">
      <alignment vertical="center"/>
    </xf>
    <xf numFmtId="0" fontId="16" fillId="22" borderId="0" applyNumberFormat="0" applyBorder="0" applyAlignment="0" applyProtection="0">
      <alignment vertical="center"/>
    </xf>
    <xf numFmtId="0" fontId="15" fillId="3" borderId="0" applyNumberFormat="0" applyBorder="0" applyAlignment="0" applyProtection="0">
      <alignment vertical="center"/>
    </xf>
    <xf numFmtId="0" fontId="27" fillId="0" borderId="0">
      <alignment vertical="center"/>
    </xf>
    <xf numFmtId="0" fontId="0" fillId="0" borderId="0">
      <alignment vertical="center"/>
    </xf>
  </cellStyleXfs>
  <cellXfs count="43">
    <xf numFmtId="0" fontId="0" fillId="0" borderId="0" xfId="0">
      <alignment vertical="center"/>
    </xf>
    <xf numFmtId="0" fontId="1" fillId="0" borderId="0" xfId="0" applyFont="1" applyAlignment="1">
      <alignment horizontal="left" vertical="center"/>
    </xf>
    <xf numFmtId="0" fontId="2" fillId="0" borderId="0" xfId="0" applyFont="1">
      <alignment vertical="center"/>
    </xf>
    <xf numFmtId="0" fontId="2" fillId="0" borderId="0" xfId="0" applyFont="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0" xfId="0" applyFont="1" applyFill="1" applyAlignment="1">
      <alignment horizontal="left"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10" fillId="0" borderId="0" xfId="0" applyFont="1" applyAlignment="1">
      <alignment horizontal="center" vertical="center"/>
    </xf>
    <xf numFmtId="0" fontId="11" fillId="0" borderId="0" xfId="0" applyFont="1" applyAlignment="1">
      <alignment horizontal="center" vertical="center"/>
    </xf>
    <xf numFmtId="0" fontId="4" fillId="0" borderId="0" xfId="0" applyFont="1" applyFill="1" applyAlignment="1">
      <alignment horizontal="center" vertical="center"/>
    </xf>
    <xf numFmtId="0" fontId="4" fillId="0" borderId="1" xfId="49" applyFont="1" applyFill="1" applyBorder="1" applyAlignment="1">
      <alignment horizontal="center" vertical="center"/>
    </xf>
    <xf numFmtId="0" fontId="4" fillId="0" borderId="1" xfId="49"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ill="1"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7" fillId="0" borderId="1"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5"/>
  <sheetViews>
    <sheetView tabSelected="1" zoomScale="80" zoomScaleNormal="80" workbookViewId="0">
      <pane ySplit="6" topLeftCell="A21" activePane="bottomLeft" state="frozen"/>
      <selection/>
      <selection pane="bottomLeft" activeCell="H21" sqref="H21"/>
    </sheetView>
  </sheetViews>
  <sheetFormatPr defaultColWidth="9" defaultRowHeight="15"/>
  <cols>
    <col min="1" max="1" width="5.25" style="2" customWidth="1"/>
    <col min="2" max="2" width="13.75" style="3" customWidth="1"/>
    <col min="3" max="3" width="9" style="2" hidden="1" customWidth="1"/>
    <col min="4" max="4" width="15.75" style="3" customWidth="1"/>
    <col min="5" max="5" width="24.375" style="2" customWidth="1"/>
    <col min="6" max="6" width="23.875" style="2" customWidth="1"/>
    <col min="7" max="7" width="25.375" style="2" customWidth="1"/>
    <col min="8" max="8" width="55" style="2" customWidth="1"/>
    <col min="9" max="9" width="14.2166666666667" style="2" customWidth="1"/>
    <col min="10" max="10" width="13.5916666666667" style="2" customWidth="1"/>
    <col min="11" max="11" width="13.4416666666667" style="2" customWidth="1"/>
    <col min="12" max="12" width="17.4916666666667" style="2" customWidth="1"/>
    <col min="13" max="14" width="9" style="2"/>
    <col min="15" max="15" width="12.75" style="2" customWidth="1"/>
    <col min="16" max="16384" width="9" style="2"/>
  </cols>
  <sheetData>
    <row r="1" s="1" customFormat="1" ht="13.5" spans="1:1">
      <c r="A1" s="1" t="s">
        <v>0</v>
      </c>
    </row>
    <row r="2" ht="23.25" spans="1:15">
      <c r="A2" s="4" t="s">
        <v>1</v>
      </c>
      <c r="B2" s="4"/>
      <c r="C2" s="4"/>
      <c r="D2" s="4"/>
      <c r="E2" s="4"/>
      <c r="F2" s="4"/>
      <c r="G2" s="5"/>
      <c r="H2" s="6"/>
      <c r="I2" s="5"/>
      <c r="J2" s="5"/>
      <c r="K2" s="5"/>
      <c r="L2" s="5"/>
      <c r="M2" s="5"/>
      <c r="N2" s="4"/>
      <c r="O2" s="5"/>
    </row>
    <row r="3" spans="1:15">
      <c r="A3" s="1" t="s">
        <v>2</v>
      </c>
      <c r="B3" s="1"/>
      <c r="C3" s="1"/>
      <c r="D3" s="1"/>
      <c r="E3" s="1"/>
      <c r="F3" s="1"/>
      <c r="G3" s="1"/>
      <c r="H3" s="1"/>
      <c r="I3" s="22" t="s">
        <v>3</v>
      </c>
      <c r="J3" s="23"/>
      <c r="K3" s="23"/>
      <c r="L3" s="23"/>
      <c r="M3" s="23"/>
      <c r="N3" s="23"/>
      <c r="O3" s="24"/>
    </row>
    <row r="4" ht="13.5" spans="1:15">
      <c r="A4" s="7" t="s">
        <v>4</v>
      </c>
      <c r="B4" s="7" t="s">
        <v>5</v>
      </c>
      <c r="C4" s="7" t="s">
        <v>6</v>
      </c>
      <c r="D4" s="7"/>
      <c r="E4" s="7" t="s">
        <v>7</v>
      </c>
      <c r="F4" s="7" t="s">
        <v>8</v>
      </c>
      <c r="G4" s="7" t="s">
        <v>9</v>
      </c>
      <c r="H4" s="8" t="s">
        <v>10</v>
      </c>
      <c r="I4" s="25" t="s">
        <v>11</v>
      </c>
      <c r="J4" s="25"/>
      <c r="K4" s="25"/>
      <c r="L4" s="25"/>
      <c r="M4" s="25"/>
      <c r="N4" s="7" t="s">
        <v>12</v>
      </c>
      <c r="O4" s="7" t="s">
        <v>13</v>
      </c>
    </row>
    <row r="5" spans="1:15">
      <c r="A5" s="7"/>
      <c r="B5" s="7"/>
      <c r="C5" s="7"/>
      <c r="D5" s="7"/>
      <c r="E5" s="7"/>
      <c r="F5" s="7"/>
      <c r="G5" s="7"/>
      <c r="H5" s="7"/>
      <c r="I5" s="26" t="s">
        <v>14</v>
      </c>
      <c r="J5" s="26" t="s">
        <v>15</v>
      </c>
      <c r="K5" s="26"/>
      <c r="L5" s="26"/>
      <c r="M5" s="26" t="s">
        <v>16</v>
      </c>
      <c r="N5" s="7"/>
      <c r="O5" s="7"/>
    </row>
    <row r="6" ht="33" customHeight="1" spans="1:15">
      <c r="A6" s="7"/>
      <c r="B6" s="7"/>
      <c r="C6" s="7"/>
      <c r="D6" s="7"/>
      <c r="E6" s="7"/>
      <c r="F6" s="7"/>
      <c r="G6" s="7"/>
      <c r="H6" s="7"/>
      <c r="I6" s="26"/>
      <c r="J6" s="26" t="s">
        <v>17</v>
      </c>
      <c r="K6" s="26" t="s">
        <v>18</v>
      </c>
      <c r="L6" s="26" t="s">
        <v>19</v>
      </c>
      <c r="M6" s="26"/>
      <c r="N6" s="7"/>
      <c r="O6" s="7"/>
    </row>
    <row r="7" ht="76" customHeight="1" spans="1:15">
      <c r="A7" s="9">
        <v>1</v>
      </c>
      <c r="B7" s="10" t="s">
        <v>20</v>
      </c>
      <c r="C7" s="9"/>
      <c r="D7" s="10" t="s">
        <v>21</v>
      </c>
      <c r="E7" s="9" t="s">
        <v>22</v>
      </c>
      <c r="F7" s="9" t="s">
        <v>23</v>
      </c>
      <c r="G7" s="9" t="s">
        <v>24</v>
      </c>
      <c r="H7" s="11" t="s">
        <v>25</v>
      </c>
      <c r="I7" s="9">
        <v>90</v>
      </c>
      <c r="J7" s="9"/>
      <c r="K7" s="9">
        <v>90</v>
      </c>
      <c r="L7" s="9"/>
      <c r="M7" s="9"/>
      <c r="N7" s="9" t="s">
        <v>26</v>
      </c>
      <c r="O7" s="9"/>
    </row>
    <row r="8" ht="51" customHeight="1" spans="1:15">
      <c r="A8" s="9">
        <v>2</v>
      </c>
      <c r="B8" s="12"/>
      <c r="C8" s="9"/>
      <c r="D8" s="12"/>
      <c r="E8" s="9" t="s">
        <v>27</v>
      </c>
      <c r="F8" s="9" t="s">
        <v>28</v>
      </c>
      <c r="G8" s="9" t="s">
        <v>29</v>
      </c>
      <c r="H8" s="11" t="s">
        <v>30</v>
      </c>
      <c r="I8" s="9">
        <v>642.5</v>
      </c>
      <c r="J8" s="9"/>
      <c r="K8" s="9">
        <v>642.5</v>
      </c>
      <c r="L8" s="9"/>
      <c r="M8" s="9"/>
      <c r="N8" s="9"/>
      <c r="O8" s="9"/>
    </row>
    <row r="9" ht="48" customHeight="1" spans="1:15">
      <c r="A9" s="9">
        <v>3</v>
      </c>
      <c r="B9" s="12"/>
      <c r="C9" s="9"/>
      <c r="D9" s="12"/>
      <c r="E9" s="9" t="s">
        <v>31</v>
      </c>
      <c r="F9" s="9" t="s">
        <v>32</v>
      </c>
      <c r="G9" s="9" t="s">
        <v>33</v>
      </c>
      <c r="H9" s="11" t="s">
        <v>34</v>
      </c>
      <c r="I9" s="9">
        <v>388.75</v>
      </c>
      <c r="J9" s="9"/>
      <c r="K9" s="9">
        <v>388.75</v>
      </c>
      <c r="L9" s="9"/>
      <c r="M9" s="9"/>
      <c r="N9" s="9"/>
      <c r="O9" s="9"/>
    </row>
    <row r="10" ht="53" customHeight="1" spans="1:15">
      <c r="A10" s="9">
        <v>4</v>
      </c>
      <c r="B10" s="12"/>
      <c r="C10" s="9"/>
      <c r="D10" s="13"/>
      <c r="E10" s="9" t="s">
        <v>35</v>
      </c>
      <c r="F10" s="9" t="s">
        <v>36</v>
      </c>
      <c r="G10" s="9" t="s">
        <v>37</v>
      </c>
      <c r="H10" s="11" t="s">
        <v>38</v>
      </c>
      <c r="I10" s="9">
        <v>378.75</v>
      </c>
      <c r="J10" s="9"/>
      <c r="K10" s="9">
        <v>378.75</v>
      </c>
      <c r="L10" s="9"/>
      <c r="M10" s="9"/>
      <c r="N10" s="9"/>
      <c r="O10" s="9"/>
    </row>
    <row r="11" ht="79" customHeight="1" spans="1:15">
      <c r="A11" s="9">
        <v>5</v>
      </c>
      <c r="B11" s="12"/>
      <c r="C11" s="9"/>
      <c r="D11" s="9" t="s">
        <v>39</v>
      </c>
      <c r="E11" s="9" t="s">
        <v>40</v>
      </c>
      <c r="F11" s="9" t="s">
        <v>41</v>
      </c>
      <c r="G11" s="9" t="s">
        <v>42</v>
      </c>
      <c r="H11" s="11" t="s">
        <v>43</v>
      </c>
      <c r="I11" s="9">
        <f>SUM(J11:M11)</f>
        <v>41</v>
      </c>
      <c r="J11" s="9"/>
      <c r="K11" s="9">
        <v>41</v>
      </c>
      <c r="L11" s="9"/>
      <c r="M11" s="9"/>
      <c r="N11" s="9"/>
      <c r="O11" s="9"/>
    </row>
    <row r="12" ht="50" customHeight="1" spans="1:15">
      <c r="A12" s="9">
        <v>6</v>
      </c>
      <c r="B12" s="12"/>
      <c r="C12" s="9"/>
      <c r="D12" s="10" t="s">
        <v>44</v>
      </c>
      <c r="E12" s="9" t="s">
        <v>45</v>
      </c>
      <c r="F12" s="9" t="s">
        <v>46</v>
      </c>
      <c r="G12" s="9" t="s">
        <v>47</v>
      </c>
      <c r="H12" s="11" t="s">
        <v>48</v>
      </c>
      <c r="I12" s="9">
        <v>257.5</v>
      </c>
      <c r="J12" s="9"/>
      <c r="K12" s="9">
        <v>257.5</v>
      </c>
      <c r="L12" s="9"/>
      <c r="M12" s="9"/>
      <c r="N12" s="9" t="s">
        <v>49</v>
      </c>
      <c r="O12" s="9"/>
    </row>
    <row r="13" ht="50" customHeight="1" spans="1:15">
      <c r="A13" s="9">
        <v>7</v>
      </c>
      <c r="B13" s="12"/>
      <c r="C13" s="9"/>
      <c r="D13" s="12"/>
      <c r="E13" s="9" t="s">
        <v>50</v>
      </c>
      <c r="F13" s="9" t="s">
        <v>51</v>
      </c>
      <c r="G13" s="9" t="s">
        <v>52</v>
      </c>
      <c r="H13" s="11" t="s">
        <v>53</v>
      </c>
      <c r="I13" s="9">
        <v>287.5</v>
      </c>
      <c r="J13" s="9"/>
      <c r="K13" s="9">
        <v>287.5</v>
      </c>
      <c r="L13" s="9"/>
      <c r="M13" s="9"/>
      <c r="N13" s="9"/>
      <c r="O13" s="9"/>
    </row>
    <row r="14" ht="50" customHeight="1" spans="1:15">
      <c r="A14" s="9">
        <v>8</v>
      </c>
      <c r="B14" s="12"/>
      <c r="C14" s="9"/>
      <c r="D14" s="12"/>
      <c r="E14" s="9" t="s">
        <v>54</v>
      </c>
      <c r="F14" s="9" t="s">
        <v>55</v>
      </c>
      <c r="G14" s="9" t="s">
        <v>56</v>
      </c>
      <c r="H14" s="11" t="s">
        <v>57</v>
      </c>
      <c r="I14" s="9">
        <v>220</v>
      </c>
      <c r="J14" s="9"/>
      <c r="K14" s="9">
        <v>220</v>
      </c>
      <c r="L14" s="9"/>
      <c r="M14" s="9"/>
      <c r="N14" s="9"/>
      <c r="O14" s="9"/>
    </row>
    <row r="15" ht="50" customHeight="1" spans="1:15">
      <c r="A15" s="9">
        <v>9</v>
      </c>
      <c r="B15" s="12"/>
      <c r="C15" s="9"/>
      <c r="D15" s="12"/>
      <c r="E15" s="9" t="s">
        <v>58</v>
      </c>
      <c r="F15" s="9" t="s">
        <v>59</v>
      </c>
      <c r="G15" s="9" t="s">
        <v>60</v>
      </c>
      <c r="H15" s="11" t="s">
        <v>61</v>
      </c>
      <c r="I15" s="9">
        <v>60</v>
      </c>
      <c r="J15" s="9"/>
      <c r="K15" s="9">
        <v>60</v>
      </c>
      <c r="L15" s="9"/>
      <c r="M15" s="9"/>
      <c r="N15" s="9"/>
      <c r="O15" s="9"/>
    </row>
    <row r="16" ht="50" customHeight="1" spans="1:15">
      <c r="A16" s="9">
        <v>10</v>
      </c>
      <c r="B16" s="12"/>
      <c r="C16" s="9"/>
      <c r="D16" s="12"/>
      <c r="E16" s="9" t="s">
        <v>62</v>
      </c>
      <c r="F16" s="9" t="s">
        <v>59</v>
      </c>
      <c r="G16" s="9" t="s">
        <v>63</v>
      </c>
      <c r="H16" s="11" t="s">
        <v>64</v>
      </c>
      <c r="I16" s="9">
        <v>141.54</v>
      </c>
      <c r="J16" s="9"/>
      <c r="K16" s="9">
        <v>141.54</v>
      </c>
      <c r="L16" s="9"/>
      <c r="M16" s="9"/>
      <c r="N16" s="9"/>
      <c r="O16" s="9"/>
    </row>
    <row r="17" ht="50" customHeight="1" spans="1:15">
      <c r="A17" s="9">
        <v>11</v>
      </c>
      <c r="B17" s="12"/>
      <c r="C17" s="9"/>
      <c r="D17" s="13"/>
      <c r="E17" s="9" t="s">
        <v>65</v>
      </c>
      <c r="F17" s="9" t="s">
        <v>66</v>
      </c>
      <c r="G17" s="9" t="s">
        <v>67</v>
      </c>
      <c r="H17" s="11" t="s">
        <v>68</v>
      </c>
      <c r="I17" s="9">
        <v>165.44</v>
      </c>
      <c r="J17" s="9"/>
      <c r="K17" s="9">
        <v>165.44</v>
      </c>
      <c r="L17" s="9"/>
      <c r="M17" s="9"/>
      <c r="N17" s="9"/>
      <c r="O17" s="9"/>
    </row>
    <row r="18" ht="67" customHeight="1" spans="1:15">
      <c r="A18" s="9">
        <v>12</v>
      </c>
      <c r="B18" s="12"/>
      <c r="C18" s="9"/>
      <c r="D18" s="9" t="s">
        <v>69</v>
      </c>
      <c r="E18" s="9" t="s">
        <v>70</v>
      </c>
      <c r="F18" s="9" t="s">
        <v>71</v>
      </c>
      <c r="G18" s="14" t="s">
        <v>72</v>
      </c>
      <c r="H18" s="15" t="s">
        <v>73</v>
      </c>
      <c r="I18" s="9">
        <v>36</v>
      </c>
      <c r="J18" s="9"/>
      <c r="K18" s="9">
        <v>36</v>
      </c>
      <c r="L18" s="9"/>
      <c r="M18" s="9"/>
      <c r="N18" s="9" t="s">
        <v>74</v>
      </c>
      <c r="O18" s="9"/>
    </row>
    <row r="19" ht="44" customHeight="1" spans="1:15">
      <c r="A19" s="9">
        <v>13</v>
      </c>
      <c r="B19" s="12"/>
      <c r="C19" s="9"/>
      <c r="D19" s="10" t="s">
        <v>75</v>
      </c>
      <c r="E19" s="9" t="s">
        <v>76</v>
      </c>
      <c r="F19" s="9" t="s">
        <v>77</v>
      </c>
      <c r="G19" s="9" t="s">
        <v>78</v>
      </c>
      <c r="H19" s="15" t="s">
        <v>79</v>
      </c>
      <c r="I19" s="9">
        <f>K19+M19</f>
        <v>242.8</v>
      </c>
      <c r="J19" s="9"/>
      <c r="K19" s="9">
        <v>103</v>
      </c>
      <c r="L19" s="27"/>
      <c r="M19" s="9">
        <v>139.8</v>
      </c>
      <c r="N19" s="9" t="s">
        <v>80</v>
      </c>
      <c r="O19" s="27" t="s">
        <v>81</v>
      </c>
    </row>
    <row r="20" ht="36" customHeight="1" spans="1:15">
      <c r="A20" s="9">
        <v>14</v>
      </c>
      <c r="B20" s="13"/>
      <c r="C20" s="9"/>
      <c r="D20" s="13"/>
      <c r="E20" s="9" t="s">
        <v>82</v>
      </c>
      <c r="F20" s="9" t="s">
        <v>83</v>
      </c>
      <c r="G20" s="9" t="s">
        <v>84</v>
      </c>
      <c r="H20" s="15" t="s">
        <v>85</v>
      </c>
      <c r="I20" s="9">
        <f>K20+M20</f>
        <v>104</v>
      </c>
      <c r="J20" s="9"/>
      <c r="K20" s="9">
        <v>40</v>
      </c>
      <c r="L20" s="27"/>
      <c r="M20" s="9">
        <v>64</v>
      </c>
      <c r="N20" s="9"/>
      <c r="O20" s="9"/>
    </row>
    <row r="21" ht="103" customHeight="1" spans="1:15">
      <c r="A21" s="9">
        <v>15</v>
      </c>
      <c r="B21" s="10" t="s">
        <v>20</v>
      </c>
      <c r="C21" s="9"/>
      <c r="D21" s="9" t="s">
        <v>86</v>
      </c>
      <c r="E21" s="9" t="s">
        <v>87</v>
      </c>
      <c r="F21" s="9" t="s">
        <v>88</v>
      </c>
      <c r="G21" s="9" t="s">
        <v>89</v>
      </c>
      <c r="H21" s="15" t="s">
        <v>90</v>
      </c>
      <c r="I21" s="9">
        <f>K21+M21</f>
        <v>199</v>
      </c>
      <c r="J21" s="9"/>
      <c r="K21" s="9">
        <v>70</v>
      </c>
      <c r="L21" s="27"/>
      <c r="M21" s="9">
        <v>129</v>
      </c>
      <c r="N21" s="9" t="s">
        <v>91</v>
      </c>
      <c r="O21" s="27" t="s">
        <v>92</v>
      </c>
    </row>
    <row r="22" ht="88" customHeight="1" spans="1:15">
      <c r="A22" s="9">
        <v>16</v>
      </c>
      <c r="B22" s="12"/>
      <c r="C22" s="9"/>
      <c r="D22" s="9" t="s">
        <v>93</v>
      </c>
      <c r="E22" s="9" t="s">
        <v>94</v>
      </c>
      <c r="F22" s="9" t="s">
        <v>95</v>
      </c>
      <c r="G22" s="9" t="s">
        <v>42</v>
      </c>
      <c r="H22" s="11" t="s">
        <v>96</v>
      </c>
      <c r="I22" s="9">
        <v>16</v>
      </c>
      <c r="J22" s="9"/>
      <c r="K22" s="9">
        <v>16</v>
      </c>
      <c r="L22" s="9"/>
      <c r="M22" s="9"/>
      <c r="N22" s="9" t="s">
        <v>97</v>
      </c>
      <c r="O22" s="9"/>
    </row>
    <row r="23" ht="68" customHeight="1" spans="1:15">
      <c r="A23" s="9">
        <v>17</v>
      </c>
      <c r="B23" s="12"/>
      <c r="C23" s="9"/>
      <c r="D23" s="9" t="s">
        <v>98</v>
      </c>
      <c r="E23" s="9" t="s">
        <v>99</v>
      </c>
      <c r="F23" s="9" t="s">
        <v>100</v>
      </c>
      <c r="G23" s="9" t="s">
        <v>42</v>
      </c>
      <c r="H23" s="11" t="s">
        <v>101</v>
      </c>
      <c r="I23" s="9">
        <v>81</v>
      </c>
      <c r="J23" s="9"/>
      <c r="K23" s="9">
        <v>81</v>
      </c>
      <c r="L23" s="9"/>
      <c r="M23" s="9"/>
      <c r="N23" s="9" t="s">
        <v>102</v>
      </c>
      <c r="O23" s="9"/>
    </row>
    <row r="24" ht="41" customHeight="1" spans="1:15">
      <c r="A24" s="9">
        <v>18</v>
      </c>
      <c r="B24" s="12"/>
      <c r="C24" s="9"/>
      <c r="D24" s="9" t="s">
        <v>103</v>
      </c>
      <c r="E24" s="9" t="s">
        <v>103</v>
      </c>
      <c r="F24" s="9" t="s">
        <v>23</v>
      </c>
      <c r="G24" s="9" t="s">
        <v>42</v>
      </c>
      <c r="H24" s="15" t="s">
        <v>104</v>
      </c>
      <c r="I24" s="9">
        <v>46.04</v>
      </c>
      <c r="J24" s="9"/>
      <c r="K24" s="9">
        <v>46.04</v>
      </c>
      <c r="L24" s="9"/>
      <c r="M24" s="9"/>
      <c r="N24" s="9" t="s">
        <v>105</v>
      </c>
      <c r="O24" s="9"/>
    </row>
    <row r="25" ht="52" customHeight="1" spans="1:15">
      <c r="A25" s="9">
        <v>19</v>
      </c>
      <c r="B25" s="12"/>
      <c r="C25" s="9"/>
      <c r="D25" s="10" t="s">
        <v>106</v>
      </c>
      <c r="E25" s="9" t="s">
        <v>107</v>
      </c>
      <c r="F25" s="9" t="s">
        <v>108</v>
      </c>
      <c r="G25" s="9" t="s">
        <v>109</v>
      </c>
      <c r="H25" s="11" t="s">
        <v>110</v>
      </c>
      <c r="I25" s="9">
        <v>5</v>
      </c>
      <c r="J25" s="9"/>
      <c r="K25" s="9">
        <v>5</v>
      </c>
      <c r="L25" s="9"/>
      <c r="M25" s="9"/>
      <c r="N25" s="9" t="s">
        <v>111</v>
      </c>
      <c r="O25" s="9"/>
    </row>
    <row r="26" ht="52" customHeight="1" spans="1:15">
      <c r="A26" s="9">
        <v>20</v>
      </c>
      <c r="B26" s="12"/>
      <c r="C26" s="9"/>
      <c r="D26" s="12"/>
      <c r="E26" s="9" t="s">
        <v>112</v>
      </c>
      <c r="F26" s="9" t="s">
        <v>113</v>
      </c>
      <c r="G26" s="9" t="s">
        <v>42</v>
      </c>
      <c r="H26" s="11" t="s">
        <v>114</v>
      </c>
      <c r="I26" s="9">
        <v>1</v>
      </c>
      <c r="J26" s="9"/>
      <c r="K26" s="9">
        <v>1</v>
      </c>
      <c r="L26" s="9"/>
      <c r="M26" s="9"/>
      <c r="N26" s="9" t="s">
        <v>115</v>
      </c>
      <c r="O26" s="9"/>
    </row>
    <row r="27" ht="52" customHeight="1" spans="1:15">
      <c r="A27" s="9">
        <v>21</v>
      </c>
      <c r="B27" s="12"/>
      <c r="C27" s="9"/>
      <c r="D27" s="13"/>
      <c r="E27" s="9" t="s">
        <v>116</v>
      </c>
      <c r="F27" s="9" t="s">
        <v>113</v>
      </c>
      <c r="G27" s="9" t="s">
        <v>42</v>
      </c>
      <c r="H27" s="11" t="s">
        <v>117</v>
      </c>
      <c r="I27" s="9">
        <v>6</v>
      </c>
      <c r="J27" s="9"/>
      <c r="K27" s="9">
        <v>6</v>
      </c>
      <c r="L27" s="9"/>
      <c r="M27" s="9"/>
      <c r="N27" s="9"/>
      <c r="O27" s="9"/>
    </row>
    <row r="28" ht="57" customHeight="1" spans="1:15">
      <c r="A28" s="9">
        <v>22</v>
      </c>
      <c r="B28" s="12"/>
      <c r="C28" s="9"/>
      <c r="D28" s="10" t="s">
        <v>118</v>
      </c>
      <c r="E28" s="9" t="s">
        <v>40</v>
      </c>
      <c r="F28" s="9" t="s">
        <v>41</v>
      </c>
      <c r="G28" s="9" t="s">
        <v>119</v>
      </c>
      <c r="H28" s="11" t="s">
        <v>120</v>
      </c>
      <c r="I28" s="9">
        <f>SUM(J28:M28)</f>
        <v>20</v>
      </c>
      <c r="J28" s="9"/>
      <c r="K28" s="9">
        <v>20</v>
      </c>
      <c r="L28" s="9"/>
      <c r="M28" s="9"/>
      <c r="N28" s="9" t="s">
        <v>26</v>
      </c>
      <c r="O28" s="9"/>
    </row>
    <row r="29" ht="57" customHeight="1" spans="1:15">
      <c r="A29" s="9">
        <v>23</v>
      </c>
      <c r="B29" s="12"/>
      <c r="C29" s="9"/>
      <c r="D29" s="12"/>
      <c r="E29" s="9" t="s">
        <v>121</v>
      </c>
      <c r="F29" s="9" t="s">
        <v>122</v>
      </c>
      <c r="G29" s="9" t="s">
        <v>123</v>
      </c>
      <c r="H29" s="11" t="s">
        <v>124</v>
      </c>
      <c r="I29" s="9">
        <v>60</v>
      </c>
      <c r="J29" s="9"/>
      <c r="K29" s="9">
        <v>15</v>
      </c>
      <c r="L29" s="9"/>
      <c r="M29" s="9">
        <v>45</v>
      </c>
      <c r="N29" s="9" t="s">
        <v>125</v>
      </c>
      <c r="O29" s="9"/>
    </row>
    <row r="30" ht="57" customHeight="1" spans="1:15">
      <c r="A30" s="9">
        <v>24</v>
      </c>
      <c r="B30" s="13"/>
      <c r="C30" s="9"/>
      <c r="D30" s="13"/>
      <c r="E30" s="9" t="s">
        <v>126</v>
      </c>
      <c r="F30" s="9" t="s">
        <v>127</v>
      </c>
      <c r="G30" s="9" t="s">
        <v>128</v>
      </c>
      <c r="H30" s="11" t="s">
        <v>124</v>
      </c>
      <c r="I30" s="9">
        <v>15</v>
      </c>
      <c r="J30" s="9"/>
      <c r="K30" s="9">
        <v>15</v>
      </c>
      <c r="L30" s="9"/>
      <c r="M30" s="9"/>
      <c r="N30" s="9"/>
      <c r="O30" s="9"/>
    </row>
    <row r="31" ht="57" customHeight="1" spans="1:15">
      <c r="A31" s="9">
        <v>25</v>
      </c>
      <c r="B31" s="10" t="s">
        <v>129</v>
      </c>
      <c r="C31" s="9"/>
      <c r="D31" s="10" t="s">
        <v>129</v>
      </c>
      <c r="E31" s="9" t="s">
        <v>130</v>
      </c>
      <c r="F31" s="9" t="s">
        <v>131</v>
      </c>
      <c r="G31" s="9" t="s">
        <v>131</v>
      </c>
      <c r="H31" s="11" t="s">
        <v>132</v>
      </c>
      <c r="I31" s="9">
        <v>40</v>
      </c>
      <c r="J31" s="9"/>
      <c r="K31" s="9">
        <v>40</v>
      </c>
      <c r="L31" s="9"/>
      <c r="M31" s="9"/>
      <c r="N31" s="9" t="s">
        <v>133</v>
      </c>
      <c r="O31" s="9"/>
    </row>
    <row r="32" ht="57" customHeight="1" spans="1:15">
      <c r="A32" s="9">
        <v>26</v>
      </c>
      <c r="B32" s="13"/>
      <c r="C32" s="9"/>
      <c r="D32" s="13"/>
      <c r="E32" s="9" t="s">
        <v>134</v>
      </c>
      <c r="F32" s="14" t="s">
        <v>135</v>
      </c>
      <c r="G32" s="14" t="s">
        <v>135</v>
      </c>
      <c r="H32" s="11" t="s">
        <v>136</v>
      </c>
      <c r="I32" s="9">
        <v>60</v>
      </c>
      <c r="J32" s="9"/>
      <c r="K32" s="9">
        <v>60</v>
      </c>
      <c r="L32" s="9"/>
      <c r="M32" s="9"/>
      <c r="N32" s="9"/>
      <c r="O32" s="9"/>
    </row>
    <row r="33" ht="26" customHeight="1" spans="1:15">
      <c r="A33" s="16" t="s">
        <v>137</v>
      </c>
      <c r="B33" s="16"/>
      <c r="C33" s="16"/>
      <c r="D33" s="16"/>
      <c r="E33" s="16"/>
      <c r="F33" s="16"/>
      <c r="G33" s="16"/>
      <c r="H33" s="17"/>
      <c r="I33" s="16">
        <f>SUM(I7:I32)</f>
        <v>3604.82</v>
      </c>
      <c r="J33" s="16">
        <f>SUM(J7:J32)</f>
        <v>0</v>
      </c>
      <c r="K33" s="16">
        <f>SUM(K7:K32)</f>
        <v>3227.02</v>
      </c>
      <c r="L33" s="16">
        <f>SUM(L7:L32)</f>
        <v>0</v>
      </c>
      <c r="M33" s="16">
        <f>SUM(M7:M32)</f>
        <v>377.8</v>
      </c>
      <c r="N33" s="16"/>
      <c r="O33" s="16"/>
    </row>
    <row r="34" ht="74" customHeight="1" spans="1:15">
      <c r="A34" s="9">
        <v>27</v>
      </c>
      <c r="B34" s="10" t="s">
        <v>138</v>
      </c>
      <c r="C34" s="9"/>
      <c r="D34" s="9" t="s">
        <v>139</v>
      </c>
      <c r="E34" s="9" t="s">
        <v>140</v>
      </c>
      <c r="F34" s="9" t="s">
        <v>141</v>
      </c>
      <c r="G34" s="9" t="s">
        <v>142</v>
      </c>
      <c r="H34" s="11" t="s">
        <v>143</v>
      </c>
      <c r="I34" s="9">
        <v>170</v>
      </c>
      <c r="J34" s="9"/>
      <c r="K34" s="9"/>
      <c r="L34" s="9">
        <v>80</v>
      </c>
      <c r="M34" s="9">
        <f t="shared" ref="M34:M36" si="0">I34-L34</f>
        <v>90</v>
      </c>
      <c r="N34" s="9" t="s">
        <v>144</v>
      </c>
      <c r="O34" s="9"/>
    </row>
    <row r="35" ht="72" customHeight="1" spans="1:15">
      <c r="A35" s="9">
        <v>28</v>
      </c>
      <c r="B35" s="12"/>
      <c r="C35" s="9"/>
      <c r="D35" s="9"/>
      <c r="E35" s="9" t="s">
        <v>145</v>
      </c>
      <c r="F35" s="9" t="s">
        <v>146</v>
      </c>
      <c r="G35" s="9" t="s">
        <v>147</v>
      </c>
      <c r="H35" s="11" t="s">
        <v>148</v>
      </c>
      <c r="I35" s="9">
        <v>75</v>
      </c>
      <c r="J35" s="9"/>
      <c r="K35" s="9"/>
      <c r="L35" s="9">
        <v>35</v>
      </c>
      <c r="M35" s="9">
        <f t="shared" si="0"/>
        <v>40</v>
      </c>
      <c r="N35" s="9"/>
      <c r="O35" s="9"/>
    </row>
    <row r="36" ht="72" customHeight="1" spans="1:15">
      <c r="A36" s="9">
        <v>29</v>
      </c>
      <c r="B36" s="12"/>
      <c r="C36" s="9"/>
      <c r="D36" s="9"/>
      <c r="E36" s="9" t="s">
        <v>149</v>
      </c>
      <c r="F36" s="9" t="s">
        <v>150</v>
      </c>
      <c r="G36" s="9" t="s">
        <v>151</v>
      </c>
      <c r="H36" s="11" t="s">
        <v>152</v>
      </c>
      <c r="I36" s="9">
        <v>85</v>
      </c>
      <c r="J36" s="9"/>
      <c r="K36" s="9"/>
      <c r="L36" s="9">
        <v>40</v>
      </c>
      <c r="M36" s="9">
        <f t="shared" si="0"/>
        <v>45</v>
      </c>
      <c r="N36" s="9"/>
      <c r="O36" s="9"/>
    </row>
    <row r="37" ht="36" customHeight="1" spans="1:15">
      <c r="A37" s="9">
        <v>30</v>
      </c>
      <c r="B37" s="12"/>
      <c r="C37" s="9"/>
      <c r="D37" s="9"/>
      <c r="E37" s="9" t="s">
        <v>153</v>
      </c>
      <c r="F37" s="9" t="s">
        <v>141</v>
      </c>
      <c r="G37" s="14" t="s">
        <v>154</v>
      </c>
      <c r="H37" s="15" t="s">
        <v>155</v>
      </c>
      <c r="I37" s="9">
        <v>20</v>
      </c>
      <c r="J37" s="9"/>
      <c r="K37" s="9"/>
      <c r="L37" s="9">
        <v>20</v>
      </c>
      <c r="M37" s="9"/>
      <c r="N37" s="9"/>
      <c r="O37" s="9"/>
    </row>
    <row r="38" ht="36" customHeight="1" spans="1:15">
      <c r="A38" s="9">
        <v>31</v>
      </c>
      <c r="B38" s="12"/>
      <c r="C38" s="9"/>
      <c r="D38" s="9"/>
      <c r="E38" s="9" t="s">
        <v>153</v>
      </c>
      <c r="F38" s="9" t="s">
        <v>156</v>
      </c>
      <c r="G38" s="14" t="s">
        <v>157</v>
      </c>
      <c r="H38" s="15" t="s">
        <v>155</v>
      </c>
      <c r="I38" s="9">
        <v>20</v>
      </c>
      <c r="J38" s="9"/>
      <c r="K38" s="9"/>
      <c r="L38" s="9">
        <v>20</v>
      </c>
      <c r="M38" s="9"/>
      <c r="N38" s="9"/>
      <c r="O38" s="9"/>
    </row>
    <row r="39" ht="31" customHeight="1" spans="1:15">
      <c r="A39" s="9">
        <v>32</v>
      </c>
      <c r="B39" s="12"/>
      <c r="C39" s="9"/>
      <c r="D39" s="9" t="s">
        <v>158</v>
      </c>
      <c r="E39" s="9" t="s">
        <v>159</v>
      </c>
      <c r="F39" s="9" t="s">
        <v>23</v>
      </c>
      <c r="G39" s="9" t="s">
        <v>42</v>
      </c>
      <c r="H39" s="11" t="s">
        <v>160</v>
      </c>
      <c r="I39" s="9">
        <v>196</v>
      </c>
      <c r="J39" s="9"/>
      <c r="K39" s="9"/>
      <c r="L39" s="9">
        <v>196</v>
      </c>
      <c r="M39" s="9"/>
      <c r="N39" s="14" t="s">
        <v>161</v>
      </c>
      <c r="O39" s="9"/>
    </row>
    <row r="40" ht="111" customHeight="1" spans="1:15">
      <c r="A40" s="9">
        <v>33</v>
      </c>
      <c r="B40" s="12"/>
      <c r="C40" s="9"/>
      <c r="D40" s="9"/>
      <c r="E40" s="9" t="s">
        <v>162</v>
      </c>
      <c r="F40" s="9" t="s">
        <v>163</v>
      </c>
      <c r="G40" s="9" t="s">
        <v>164</v>
      </c>
      <c r="H40" s="15" t="s">
        <v>165</v>
      </c>
      <c r="I40" s="9">
        <v>213</v>
      </c>
      <c r="J40" s="9"/>
      <c r="K40" s="9"/>
      <c r="L40" s="9">
        <v>170</v>
      </c>
      <c r="M40" s="9">
        <v>43</v>
      </c>
      <c r="N40" s="14" t="s">
        <v>166</v>
      </c>
      <c r="O40" s="9"/>
    </row>
    <row r="41" ht="35" customHeight="1" spans="1:15">
      <c r="A41" s="9">
        <v>34</v>
      </c>
      <c r="B41" s="12"/>
      <c r="C41" s="9"/>
      <c r="D41" s="9"/>
      <c r="E41" s="14" t="s">
        <v>167</v>
      </c>
      <c r="F41" s="14" t="s">
        <v>168</v>
      </c>
      <c r="G41" s="9" t="s">
        <v>169</v>
      </c>
      <c r="H41" s="11" t="s">
        <v>170</v>
      </c>
      <c r="I41" s="9">
        <v>330</v>
      </c>
      <c r="J41" s="9"/>
      <c r="K41" s="9"/>
      <c r="L41" s="9">
        <v>80</v>
      </c>
      <c r="M41" s="9">
        <v>250</v>
      </c>
      <c r="N41" s="14"/>
      <c r="O41" s="9"/>
    </row>
    <row r="42" ht="38" customHeight="1" spans="1:15">
      <c r="A42" s="9">
        <v>35</v>
      </c>
      <c r="B42" s="12"/>
      <c r="C42" s="9"/>
      <c r="D42" s="9"/>
      <c r="E42" s="9" t="s">
        <v>171</v>
      </c>
      <c r="F42" s="9" t="s">
        <v>122</v>
      </c>
      <c r="G42" s="9" t="s">
        <v>123</v>
      </c>
      <c r="H42" s="11" t="s">
        <v>172</v>
      </c>
      <c r="I42" s="9">
        <v>390</v>
      </c>
      <c r="J42" s="9"/>
      <c r="K42" s="9"/>
      <c r="L42" s="9">
        <v>190</v>
      </c>
      <c r="M42" s="9">
        <v>200</v>
      </c>
      <c r="N42" s="14"/>
      <c r="O42" s="9"/>
    </row>
    <row r="43" ht="54" customHeight="1" spans="1:15">
      <c r="A43" s="9">
        <v>36</v>
      </c>
      <c r="B43" s="12"/>
      <c r="C43" s="9"/>
      <c r="D43" s="9"/>
      <c r="E43" s="9" t="s">
        <v>173</v>
      </c>
      <c r="F43" s="9" t="s">
        <v>174</v>
      </c>
      <c r="G43" s="9" t="s">
        <v>175</v>
      </c>
      <c r="H43" s="11" t="s">
        <v>176</v>
      </c>
      <c r="I43" s="9">
        <v>260</v>
      </c>
      <c r="J43" s="9"/>
      <c r="K43" s="9"/>
      <c r="L43" s="9">
        <v>200</v>
      </c>
      <c r="M43" s="9">
        <v>60</v>
      </c>
      <c r="N43" s="28" t="s">
        <v>177</v>
      </c>
      <c r="O43" s="9"/>
    </row>
    <row r="44" ht="74" customHeight="1" spans="1:15">
      <c r="A44" s="9">
        <v>37</v>
      </c>
      <c r="B44" s="12"/>
      <c r="C44" s="9"/>
      <c r="D44" s="10" t="s">
        <v>178</v>
      </c>
      <c r="E44" s="9" t="s">
        <v>179</v>
      </c>
      <c r="F44" s="14" t="s">
        <v>180</v>
      </c>
      <c r="G44" s="9" t="s">
        <v>181</v>
      </c>
      <c r="H44" s="11" t="s">
        <v>182</v>
      </c>
      <c r="I44" s="9">
        <v>75</v>
      </c>
      <c r="J44" s="9"/>
      <c r="K44" s="9"/>
      <c r="L44" s="9">
        <v>35</v>
      </c>
      <c r="M44" s="9">
        <f t="shared" ref="M44:M46" si="1">I44-L44</f>
        <v>40</v>
      </c>
      <c r="N44" s="29" t="s">
        <v>183</v>
      </c>
      <c r="O44" s="9"/>
    </row>
    <row r="45" ht="78" customHeight="1" spans="1:15">
      <c r="A45" s="9">
        <v>38</v>
      </c>
      <c r="B45" s="12"/>
      <c r="C45" s="9"/>
      <c r="D45" s="12"/>
      <c r="E45" s="9" t="s">
        <v>184</v>
      </c>
      <c r="F45" s="9" t="s">
        <v>185</v>
      </c>
      <c r="G45" s="9" t="s">
        <v>186</v>
      </c>
      <c r="H45" s="11" t="s">
        <v>187</v>
      </c>
      <c r="I45" s="9">
        <v>60</v>
      </c>
      <c r="J45" s="9"/>
      <c r="K45" s="9"/>
      <c r="L45" s="9">
        <v>30</v>
      </c>
      <c r="M45" s="9">
        <v>30</v>
      </c>
      <c r="N45" s="30"/>
      <c r="O45" s="9"/>
    </row>
    <row r="46" ht="69" customHeight="1" spans="1:15">
      <c r="A46" s="9">
        <v>39</v>
      </c>
      <c r="B46" s="12"/>
      <c r="C46" s="9"/>
      <c r="D46" s="12"/>
      <c r="E46" s="9" t="s">
        <v>188</v>
      </c>
      <c r="F46" s="9" t="s">
        <v>189</v>
      </c>
      <c r="G46" s="9" t="s">
        <v>190</v>
      </c>
      <c r="H46" s="11" t="s">
        <v>191</v>
      </c>
      <c r="I46" s="9">
        <v>95</v>
      </c>
      <c r="J46" s="9"/>
      <c r="K46" s="9"/>
      <c r="L46" s="9">
        <v>45</v>
      </c>
      <c r="M46" s="9">
        <f t="shared" si="1"/>
        <v>50</v>
      </c>
      <c r="N46" s="30"/>
      <c r="O46" s="9"/>
    </row>
    <row r="47" ht="24" customHeight="1" spans="1:15">
      <c r="A47" s="9">
        <v>40</v>
      </c>
      <c r="B47" s="13"/>
      <c r="C47" s="9"/>
      <c r="D47" s="13"/>
      <c r="E47" s="9" t="s">
        <v>192</v>
      </c>
      <c r="F47" s="9" t="s">
        <v>193</v>
      </c>
      <c r="G47" s="9" t="s">
        <v>193</v>
      </c>
      <c r="H47" s="15" t="s">
        <v>194</v>
      </c>
      <c r="I47" s="9">
        <v>30</v>
      </c>
      <c r="J47" s="9"/>
      <c r="K47" s="9"/>
      <c r="L47" s="9">
        <v>30</v>
      </c>
      <c r="M47" s="9"/>
      <c r="N47" s="31"/>
      <c r="O47" s="9"/>
    </row>
    <row r="48" ht="52" customHeight="1" spans="1:15">
      <c r="A48" s="9">
        <v>41</v>
      </c>
      <c r="B48" s="10" t="s">
        <v>138</v>
      </c>
      <c r="C48" s="9"/>
      <c r="D48" s="9" t="s">
        <v>195</v>
      </c>
      <c r="E48" s="9" t="s">
        <v>196</v>
      </c>
      <c r="F48" s="9" t="s">
        <v>197</v>
      </c>
      <c r="G48" s="9" t="s">
        <v>42</v>
      </c>
      <c r="H48" s="15" t="s">
        <v>198</v>
      </c>
      <c r="I48" s="9">
        <v>218</v>
      </c>
      <c r="J48" s="9"/>
      <c r="K48" s="9"/>
      <c r="L48" s="9">
        <v>218</v>
      </c>
      <c r="M48" s="9"/>
      <c r="N48" s="9" t="s">
        <v>133</v>
      </c>
      <c r="O48" s="9"/>
    </row>
    <row r="49" ht="33" customHeight="1" spans="1:15">
      <c r="A49" s="9">
        <v>42</v>
      </c>
      <c r="B49" s="13"/>
      <c r="C49" s="9"/>
      <c r="D49" s="9"/>
      <c r="E49" s="9" t="s">
        <v>199</v>
      </c>
      <c r="F49" s="9" t="s">
        <v>131</v>
      </c>
      <c r="G49" s="9" t="s">
        <v>131</v>
      </c>
      <c r="H49" s="11" t="s">
        <v>200</v>
      </c>
      <c r="I49" s="9">
        <v>30</v>
      </c>
      <c r="J49" s="9"/>
      <c r="K49" s="9"/>
      <c r="L49" s="9">
        <v>30</v>
      </c>
      <c r="M49" s="9"/>
      <c r="N49" s="9"/>
      <c r="O49" s="9"/>
    </row>
    <row r="50" ht="22" customHeight="1" spans="1:15">
      <c r="A50" s="16" t="s">
        <v>201</v>
      </c>
      <c r="B50" s="16"/>
      <c r="C50" s="16"/>
      <c r="D50" s="16"/>
      <c r="E50" s="16"/>
      <c r="F50" s="16"/>
      <c r="G50" s="16"/>
      <c r="H50" s="16"/>
      <c r="I50" s="16">
        <f>SUM(I34:I49)</f>
        <v>2267</v>
      </c>
      <c r="J50" s="16">
        <f>SUM(J34:J49)</f>
        <v>0</v>
      </c>
      <c r="K50" s="16">
        <f>SUM(K34:K49)</f>
        <v>0</v>
      </c>
      <c r="L50" s="16">
        <f>SUM(L34:L49)</f>
        <v>1419</v>
      </c>
      <c r="M50" s="16">
        <f>SUM(M34:M49)</f>
        <v>848</v>
      </c>
      <c r="N50" s="16"/>
      <c r="O50" s="16"/>
    </row>
    <row r="51" ht="102" customHeight="1" spans="1:15">
      <c r="A51" s="9">
        <v>43</v>
      </c>
      <c r="B51" s="9" t="s">
        <v>202</v>
      </c>
      <c r="C51" s="9"/>
      <c r="D51" s="9" t="s">
        <v>203</v>
      </c>
      <c r="E51" s="9" t="s">
        <v>203</v>
      </c>
      <c r="F51" s="9" t="s">
        <v>204</v>
      </c>
      <c r="G51" s="9" t="s">
        <v>204</v>
      </c>
      <c r="H51" s="11" t="s">
        <v>205</v>
      </c>
      <c r="I51" s="9">
        <v>1600</v>
      </c>
      <c r="J51" s="9"/>
      <c r="K51" s="9"/>
      <c r="L51" s="9">
        <v>1600</v>
      </c>
      <c r="M51" s="9"/>
      <c r="N51" s="9" t="s">
        <v>206</v>
      </c>
      <c r="O51" s="9"/>
    </row>
    <row r="52" ht="111" customHeight="1" spans="1:15">
      <c r="A52" s="9">
        <v>44</v>
      </c>
      <c r="B52" s="9"/>
      <c r="C52" s="9"/>
      <c r="D52" s="14" t="s">
        <v>207</v>
      </c>
      <c r="E52" s="9" t="s">
        <v>208</v>
      </c>
      <c r="F52" s="9" t="s">
        <v>209</v>
      </c>
      <c r="G52" s="9" t="s">
        <v>210</v>
      </c>
      <c r="H52" s="11" t="s">
        <v>211</v>
      </c>
      <c r="I52" s="9">
        <v>40</v>
      </c>
      <c r="J52" s="9"/>
      <c r="K52" s="9"/>
      <c r="L52" s="9">
        <v>20</v>
      </c>
      <c r="M52" s="9">
        <v>20</v>
      </c>
      <c r="N52" s="9" t="s">
        <v>212</v>
      </c>
      <c r="O52" s="9"/>
    </row>
    <row r="53" ht="81" customHeight="1" spans="1:15">
      <c r="A53" s="9">
        <v>45</v>
      </c>
      <c r="B53" s="9"/>
      <c r="C53" s="9"/>
      <c r="D53" s="9"/>
      <c r="E53" s="9" t="s">
        <v>213</v>
      </c>
      <c r="F53" s="9" t="s">
        <v>214</v>
      </c>
      <c r="G53" s="9" t="s">
        <v>215</v>
      </c>
      <c r="H53" s="11" t="s">
        <v>216</v>
      </c>
      <c r="I53" s="9">
        <v>40</v>
      </c>
      <c r="J53" s="9"/>
      <c r="K53" s="9"/>
      <c r="L53" s="9">
        <v>20</v>
      </c>
      <c r="M53" s="9">
        <v>20</v>
      </c>
      <c r="N53" s="9"/>
      <c r="O53" s="9"/>
    </row>
    <row r="54" ht="52" customHeight="1" spans="1:15">
      <c r="A54" s="9">
        <v>46</v>
      </c>
      <c r="B54" s="9"/>
      <c r="C54" s="9"/>
      <c r="D54" s="9" t="s">
        <v>217</v>
      </c>
      <c r="E54" s="9" t="s">
        <v>218</v>
      </c>
      <c r="F54" s="9" t="s">
        <v>219</v>
      </c>
      <c r="G54" s="9" t="s">
        <v>220</v>
      </c>
      <c r="H54" s="11" t="s">
        <v>221</v>
      </c>
      <c r="I54" s="9">
        <v>120</v>
      </c>
      <c r="J54" s="9"/>
      <c r="K54" s="9"/>
      <c r="L54" s="9">
        <v>120</v>
      </c>
      <c r="M54" s="9"/>
      <c r="N54" s="9"/>
      <c r="O54" s="9"/>
    </row>
    <row r="55" ht="19" customHeight="1" spans="1:15">
      <c r="A55" s="16" t="s">
        <v>222</v>
      </c>
      <c r="B55" s="16"/>
      <c r="C55" s="16"/>
      <c r="D55" s="16"/>
      <c r="E55" s="16"/>
      <c r="F55" s="16"/>
      <c r="G55" s="16"/>
      <c r="H55" s="16"/>
      <c r="I55" s="16">
        <f t="shared" ref="I55:M55" si="2">SUM(I51:I54)</f>
        <v>1800</v>
      </c>
      <c r="J55" s="16">
        <f t="shared" si="2"/>
        <v>0</v>
      </c>
      <c r="K55" s="16">
        <f t="shared" si="2"/>
        <v>0</v>
      </c>
      <c r="L55" s="16">
        <f t="shared" si="2"/>
        <v>1760</v>
      </c>
      <c r="M55" s="16">
        <f t="shared" si="2"/>
        <v>40</v>
      </c>
      <c r="N55" s="16"/>
      <c r="O55" s="16"/>
    </row>
    <row r="56" ht="30" customHeight="1" spans="1:15">
      <c r="A56" s="9">
        <v>47</v>
      </c>
      <c r="B56" s="9" t="s">
        <v>223</v>
      </c>
      <c r="C56" s="9"/>
      <c r="D56" s="9" t="s">
        <v>224</v>
      </c>
      <c r="E56" s="9" t="s">
        <v>225</v>
      </c>
      <c r="F56" s="18" t="s">
        <v>226</v>
      </c>
      <c r="G56" s="18" t="s">
        <v>227</v>
      </c>
      <c r="H56" s="19" t="s">
        <v>228</v>
      </c>
      <c r="I56" s="18">
        <v>70.674</v>
      </c>
      <c r="J56" s="18"/>
      <c r="K56" s="18"/>
      <c r="L56" s="18">
        <v>70.674</v>
      </c>
      <c r="M56" s="16"/>
      <c r="N56" s="9" t="s">
        <v>80</v>
      </c>
      <c r="O56" s="9"/>
    </row>
    <row r="57" ht="30" customHeight="1" spans="1:15">
      <c r="A57" s="9">
        <v>48</v>
      </c>
      <c r="B57" s="9"/>
      <c r="C57" s="9"/>
      <c r="D57" s="9" t="s">
        <v>224</v>
      </c>
      <c r="E57" s="9" t="s">
        <v>229</v>
      </c>
      <c r="F57" s="18" t="s">
        <v>230</v>
      </c>
      <c r="G57" s="18" t="s">
        <v>231</v>
      </c>
      <c r="H57" s="19" t="s">
        <v>228</v>
      </c>
      <c r="I57" s="18">
        <v>204.142</v>
      </c>
      <c r="J57" s="18"/>
      <c r="K57" s="18"/>
      <c r="L57" s="18">
        <v>204.142</v>
      </c>
      <c r="M57" s="16"/>
      <c r="N57" s="9"/>
      <c r="O57" s="9"/>
    </row>
    <row r="58" ht="30" customHeight="1" spans="1:15">
      <c r="A58" s="9">
        <v>49</v>
      </c>
      <c r="B58" s="9"/>
      <c r="C58" s="9"/>
      <c r="D58" s="9" t="s">
        <v>224</v>
      </c>
      <c r="E58" s="9" t="s">
        <v>232</v>
      </c>
      <c r="F58" s="18" t="s">
        <v>233</v>
      </c>
      <c r="G58" s="18" t="s">
        <v>234</v>
      </c>
      <c r="H58" s="19" t="s">
        <v>228</v>
      </c>
      <c r="I58" s="18">
        <v>79.118</v>
      </c>
      <c r="J58" s="18"/>
      <c r="K58" s="18"/>
      <c r="L58" s="18">
        <v>79.118</v>
      </c>
      <c r="M58" s="16"/>
      <c r="N58" s="9"/>
      <c r="O58" s="9"/>
    </row>
    <row r="59" ht="30" customHeight="1" spans="1:15">
      <c r="A59" s="9">
        <v>50</v>
      </c>
      <c r="B59" s="9"/>
      <c r="C59" s="9"/>
      <c r="D59" s="9" t="s">
        <v>224</v>
      </c>
      <c r="E59" s="9" t="s">
        <v>235</v>
      </c>
      <c r="F59" s="18" t="s">
        <v>236</v>
      </c>
      <c r="G59" s="18" t="s">
        <v>154</v>
      </c>
      <c r="H59" s="19" t="s">
        <v>228</v>
      </c>
      <c r="I59" s="18">
        <v>71.266</v>
      </c>
      <c r="J59" s="18"/>
      <c r="K59" s="18"/>
      <c r="L59" s="18">
        <v>71.266</v>
      </c>
      <c r="M59" s="16"/>
      <c r="N59" s="9"/>
      <c r="O59" s="9"/>
    </row>
    <row r="60" ht="30" customHeight="1" spans="1:15">
      <c r="A60" s="9">
        <v>51</v>
      </c>
      <c r="B60" s="9"/>
      <c r="C60" s="9"/>
      <c r="D60" s="9" t="s">
        <v>224</v>
      </c>
      <c r="E60" s="9" t="s">
        <v>237</v>
      </c>
      <c r="F60" s="18" t="s">
        <v>238</v>
      </c>
      <c r="G60" s="18" t="s">
        <v>239</v>
      </c>
      <c r="H60" s="19" t="s">
        <v>228</v>
      </c>
      <c r="I60" s="18">
        <v>65.105</v>
      </c>
      <c r="J60" s="18"/>
      <c r="K60" s="18"/>
      <c r="L60" s="18">
        <v>65.105</v>
      </c>
      <c r="M60" s="16"/>
      <c r="N60" s="9"/>
      <c r="O60" s="9"/>
    </row>
    <row r="61" ht="30" customHeight="1" spans="1:15">
      <c r="A61" s="9">
        <v>52</v>
      </c>
      <c r="B61" s="9"/>
      <c r="C61" s="9"/>
      <c r="D61" s="9" t="s">
        <v>224</v>
      </c>
      <c r="E61" s="9" t="s">
        <v>240</v>
      </c>
      <c r="F61" s="18" t="s">
        <v>241</v>
      </c>
      <c r="G61" s="18" t="s">
        <v>242</v>
      </c>
      <c r="H61" s="19" t="s">
        <v>228</v>
      </c>
      <c r="I61" s="18">
        <v>109.855</v>
      </c>
      <c r="J61" s="18"/>
      <c r="K61" s="18"/>
      <c r="L61" s="18">
        <v>109.855</v>
      </c>
      <c r="M61" s="16"/>
      <c r="N61" s="9"/>
      <c r="O61" s="9"/>
    </row>
    <row r="62" ht="30" customHeight="1" spans="1:15">
      <c r="A62" s="9">
        <v>53</v>
      </c>
      <c r="B62" s="9"/>
      <c r="C62" s="9"/>
      <c r="D62" s="9" t="s">
        <v>224</v>
      </c>
      <c r="E62" s="9" t="s">
        <v>243</v>
      </c>
      <c r="F62" s="18" t="s">
        <v>244</v>
      </c>
      <c r="G62" s="18" t="s">
        <v>157</v>
      </c>
      <c r="H62" s="19" t="s">
        <v>228</v>
      </c>
      <c r="I62" s="18">
        <v>101.843</v>
      </c>
      <c r="J62" s="18"/>
      <c r="K62" s="18"/>
      <c r="L62" s="18">
        <v>101.843</v>
      </c>
      <c r="M62" s="16"/>
      <c r="N62" s="9"/>
      <c r="O62" s="9"/>
    </row>
    <row r="63" ht="30" customHeight="1" spans="1:15">
      <c r="A63" s="9">
        <v>54</v>
      </c>
      <c r="B63" s="9"/>
      <c r="C63" s="9"/>
      <c r="D63" s="9" t="s">
        <v>224</v>
      </c>
      <c r="E63" s="9" t="s">
        <v>245</v>
      </c>
      <c r="F63" s="18" t="s">
        <v>246</v>
      </c>
      <c r="G63" s="18" t="s">
        <v>247</v>
      </c>
      <c r="H63" s="19" t="s">
        <v>228</v>
      </c>
      <c r="I63" s="18">
        <v>80.129</v>
      </c>
      <c r="J63" s="18"/>
      <c r="K63" s="18"/>
      <c r="L63" s="18">
        <v>80.129</v>
      </c>
      <c r="M63" s="9"/>
      <c r="N63" s="9"/>
      <c r="O63" s="9"/>
    </row>
    <row r="64" ht="52" customHeight="1" spans="1:15">
      <c r="A64" s="9">
        <v>55</v>
      </c>
      <c r="B64" s="9"/>
      <c r="C64" s="9"/>
      <c r="D64" s="9" t="s">
        <v>224</v>
      </c>
      <c r="E64" s="20" t="s">
        <v>248</v>
      </c>
      <c r="F64" s="9" t="s">
        <v>23</v>
      </c>
      <c r="G64" s="9" t="s">
        <v>42</v>
      </c>
      <c r="H64" s="21" t="s">
        <v>249</v>
      </c>
      <c r="I64" s="9">
        <v>190</v>
      </c>
      <c r="J64" s="9"/>
      <c r="K64" s="9"/>
      <c r="L64" s="9">
        <v>190</v>
      </c>
      <c r="M64" s="9"/>
      <c r="N64" s="9"/>
      <c r="O64" s="9"/>
    </row>
    <row r="65" ht="35" customHeight="1" spans="1:15">
      <c r="A65" s="9">
        <v>56</v>
      </c>
      <c r="B65" s="9"/>
      <c r="C65" s="9"/>
      <c r="D65" s="9" t="s">
        <v>224</v>
      </c>
      <c r="E65" s="20" t="s">
        <v>250</v>
      </c>
      <c r="F65" s="9" t="s">
        <v>23</v>
      </c>
      <c r="G65" s="9" t="s">
        <v>42</v>
      </c>
      <c r="H65" s="21" t="s">
        <v>251</v>
      </c>
      <c r="I65" s="9">
        <v>150</v>
      </c>
      <c r="J65" s="9"/>
      <c r="K65" s="9"/>
      <c r="L65" s="9">
        <v>150</v>
      </c>
      <c r="M65" s="9"/>
      <c r="N65" s="9" t="s">
        <v>80</v>
      </c>
      <c r="O65" s="9"/>
    </row>
    <row r="66" ht="35" customHeight="1" spans="1:15">
      <c r="A66" s="9">
        <v>57</v>
      </c>
      <c r="B66" s="10" t="s">
        <v>223</v>
      </c>
      <c r="C66" s="9"/>
      <c r="D66" s="10" t="s">
        <v>224</v>
      </c>
      <c r="E66" s="9" t="s">
        <v>252</v>
      </c>
      <c r="F66" s="18" t="s">
        <v>253</v>
      </c>
      <c r="G66" s="18" t="s">
        <v>254</v>
      </c>
      <c r="H66" s="19" t="s">
        <v>255</v>
      </c>
      <c r="I66" s="18">
        <v>400</v>
      </c>
      <c r="J66" s="18"/>
      <c r="K66" s="18"/>
      <c r="L66" s="18">
        <v>400</v>
      </c>
      <c r="M66" s="9"/>
      <c r="N66" s="31" t="s">
        <v>256</v>
      </c>
      <c r="O66" s="9"/>
    </row>
    <row r="67" ht="42" customHeight="1" spans="1:15">
      <c r="A67" s="9">
        <v>58</v>
      </c>
      <c r="B67" s="13"/>
      <c r="C67" s="9"/>
      <c r="D67" s="13"/>
      <c r="E67" s="9" t="s">
        <v>40</v>
      </c>
      <c r="F67" s="9" t="s">
        <v>41</v>
      </c>
      <c r="G67" s="9" t="s">
        <v>42</v>
      </c>
      <c r="H67" s="15" t="s">
        <v>257</v>
      </c>
      <c r="I67" s="9">
        <v>26</v>
      </c>
      <c r="J67" s="9"/>
      <c r="K67" s="9"/>
      <c r="L67" s="9">
        <v>26</v>
      </c>
      <c r="M67" s="9"/>
      <c r="N67" s="9" t="s">
        <v>26</v>
      </c>
      <c r="O67" s="9"/>
    </row>
    <row r="68" ht="17" customHeight="1" spans="1:15">
      <c r="A68" s="16" t="s">
        <v>258</v>
      </c>
      <c r="B68" s="16"/>
      <c r="C68" s="16"/>
      <c r="D68" s="16"/>
      <c r="E68" s="16"/>
      <c r="F68" s="16"/>
      <c r="G68" s="16"/>
      <c r="H68" s="16"/>
      <c r="I68" s="16">
        <f>SUM(I56:I67)</f>
        <v>1548.132</v>
      </c>
      <c r="J68" s="16">
        <f>SUM(J56:J67)</f>
        <v>0</v>
      </c>
      <c r="K68" s="16">
        <f>SUM(K56:K67)</f>
        <v>0</v>
      </c>
      <c r="L68" s="16">
        <f>SUM(L56:L67)</f>
        <v>1548.132</v>
      </c>
      <c r="M68" s="16">
        <f>SUM(M56:M67)</f>
        <v>0</v>
      </c>
      <c r="N68" s="16"/>
      <c r="O68" s="16"/>
    </row>
    <row r="69" ht="17" customHeight="1" spans="1:15">
      <c r="A69" s="16" t="s">
        <v>259</v>
      </c>
      <c r="B69" s="16"/>
      <c r="C69" s="16"/>
      <c r="D69" s="16"/>
      <c r="E69" s="16"/>
      <c r="F69" s="16"/>
      <c r="G69" s="16"/>
      <c r="H69" s="16"/>
      <c r="I69" s="16">
        <f t="shared" ref="I69:M69" si="3">I68+I55+I50</f>
        <v>5615.132</v>
      </c>
      <c r="J69" s="16">
        <f t="shared" si="3"/>
        <v>0</v>
      </c>
      <c r="K69" s="16">
        <f t="shared" si="3"/>
        <v>0</v>
      </c>
      <c r="L69" s="16">
        <f t="shared" si="3"/>
        <v>4727.132</v>
      </c>
      <c r="M69" s="16">
        <f t="shared" si="3"/>
        <v>888</v>
      </c>
      <c r="N69" s="16"/>
      <c r="O69" s="16"/>
    </row>
    <row r="70" ht="112" customHeight="1" spans="1:15">
      <c r="A70" s="9">
        <v>59</v>
      </c>
      <c r="B70" s="32" t="s">
        <v>260</v>
      </c>
      <c r="C70" s="32"/>
      <c r="D70" s="32" t="s">
        <v>261</v>
      </c>
      <c r="E70" s="33" t="s">
        <v>262</v>
      </c>
      <c r="F70" s="9" t="s">
        <v>23</v>
      </c>
      <c r="G70" s="9" t="s">
        <v>42</v>
      </c>
      <c r="H70" s="11" t="s">
        <v>263</v>
      </c>
      <c r="I70" s="9">
        <v>4.63</v>
      </c>
      <c r="J70" s="9">
        <v>4.63</v>
      </c>
      <c r="K70" s="9"/>
      <c r="L70" s="9"/>
      <c r="M70" s="9"/>
      <c r="N70" s="9" t="s">
        <v>80</v>
      </c>
      <c r="O70" s="9" t="s">
        <v>264</v>
      </c>
    </row>
    <row r="71" ht="78" customHeight="1" spans="1:15">
      <c r="A71" s="9">
        <v>60</v>
      </c>
      <c r="B71" s="9" t="s">
        <v>265</v>
      </c>
      <c r="C71" s="9"/>
      <c r="D71" s="14" t="s">
        <v>266</v>
      </c>
      <c r="E71" s="14" t="s">
        <v>267</v>
      </c>
      <c r="F71" s="9" t="s">
        <v>268</v>
      </c>
      <c r="G71" s="9" t="s">
        <v>269</v>
      </c>
      <c r="H71" s="11" t="s">
        <v>270</v>
      </c>
      <c r="I71" s="9">
        <v>280</v>
      </c>
      <c r="J71" s="9"/>
      <c r="K71" s="9">
        <v>216</v>
      </c>
      <c r="L71" s="9"/>
      <c r="M71" s="9">
        <v>64</v>
      </c>
      <c r="N71" s="9" t="s">
        <v>144</v>
      </c>
      <c r="O71" s="9" t="s">
        <v>271</v>
      </c>
    </row>
    <row r="72" ht="72" customHeight="1" spans="1:15">
      <c r="A72" s="9">
        <v>61</v>
      </c>
      <c r="B72" s="9"/>
      <c r="C72" s="9"/>
      <c r="D72" s="9" t="s">
        <v>266</v>
      </c>
      <c r="E72" s="9" t="s">
        <v>272</v>
      </c>
      <c r="F72" s="9" t="s">
        <v>122</v>
      </c>
      <c r="G72" s="9" t="s">
        <v>273</v>
      </c>
      <c r="H72" s="11" t="s">
        <v>274</v>
      </c>
      <c r="I72" s="9">
        <v>95</v>
      </c>
      <c r="J72" s="9"/>
      <c r="K72" s="9">
        <v>45</v>
      </c>
      <c r="L72" s="9"/>
      <c r="M72" s="9">
        <v>50</v>
      </c>
      <c r="N72" s="9"/>
      <c r="O72" s="16"/>
    </row>
    <row r="73" ht="161" customHeight="1" spans="1:15">
      <c r="A73" s="9">
        <v>62</v>
      </c>
      <c r="B73" s="9"/>
      <c r="C73" s="9"/>
      <c r="D73" s="9" t="s">
        <v>266</v>
      </c>
      <c r="E73" s="9" t="s">
        <v>275</v>
      </c>
      <c r="F73" s="9" t="s">
        <v>276</v>
      </c>
      <c r="G73" s="9" t="s">
        <v>277</v>
      </c>
      <c r="H73" s="15" t="s">
        <v>278</v>
      </c>
      <c r="I73" s="9">
        <v>65</v>
      </c>
      <c r="J73" s="9"/>
      <c r="K73" s="9">
        <v>30</v>
      </c>
      <c r="L73" s="9"/>
      <c r="M73" s="9">
        <v>35</v>
      </c>
      <c r="N73" s="9"/>
      <c r="O73" s="16"/>
    </row>
    <row r="74" ht="129" customHeight="1" spans="1:15">
      <c r="A74" s="9">
        <v>63</v>
      </c>
      <c r="B74" s="9"/>
      <c r="C74" s="9"/>
      <c r="D74" s="9" t="s">
        <v>266</v>
      </c>
      <c r="E74" s="9" t="s">
        <v>279</v>
      </c>
      <c r="F74" s="9" t="s">
        <v>280</v>
      </c>
      <c r="G74" s="9" t="s">
        <v>281</v>
      </c>
      <c r="H74" s="15" t="s">
        <v>282</v>
      </c>
      <c r="I74" s="9">
        <v>75</v>
      </c>
      <c r="J74" s="9"/>
      <c r="K74" s="9">
        <v>35</v>
      </c>
      <c r="L74" s="9"/>
      <c r="M74" s="9">
        <v>40</v>
      </c>
      <c r="N74" s="9"/>
      <c r="O74" s="16"/>
    </row>
    <row r="75" ht="72" customHeight="1" spans="1:15">
      <c r="A75" s="9">
        <v>64</v>
      </c>
      <c r="B75" s="9"/>
      <c r="C75" s="9"/>
      <c r="D75" s="9" t="s">
        <v>266</v>
      </c>
      <c r="E75" s="9" t="s">
        <v>283</v>
      </c>
      <c r="F75" s="9" t="s">
        <v>77</v>
      </c>
      <c r="G75" s="9" t="s">
        <v>284</v>
      </c>
      <c r="H75" s="11" t="s">
        <v>285</v>
      </c>
      <c r="I75" s="9">
        <v>105</v>
      </c>
      <c r="J75" s="9"/>
      <c r="K75" s="9">
        <v>50</v>
      </c>
      <c r="L75" s="9"/>
      <c r="M75" s="9">
        <v>55</v>
      </c>
      <c r="N75" s="9"/>
      <c r="O75" s="16"/>
    </row>
    <row r="76" ht="74" customHeight="1" spans="1:15">
      <c r="A76" s="9">
        <v>65</v>
      </c>
      <c r="B76" s="9"/>
      <c r="C76" s="9"/>
      <c r="D76" s="9" t="s">
        <v>266</v>
      </c>
      <c r="E76" s="9" t="s">
        <v>286</v>
      </c>
      <c r="F76" s="9" t="s">
        <v>287</v>
      </c>
      <c r="G76" s="9" t="s">
        <v>288</v>
      </c>
      <c r="H76" s="15" t="s">
        <v>289</v>
      </c>
      <c r="I76" s="9">
        <v>100</v>
      </c>
      <c r="J76" s="9"/>
      <c r="K76" s="9">
        <v>50</v>
      </c>
      <c r="L76" s="9"/>
      <c r="M76" s="9">
        <v>50</v>
      </c>
      <c r="N76" s="9"/>
      <c r="O76" s="16"/>
    </row>
    <row r="77" ht="42" customHeight="1" spans="1:15">
      <c r="A77" s="9">
        <v>66</v>
      </c>
      <c r="B77" s="9" t="s">
        <v>138</v>
      </c>
      <c r="C77" s="9"/>
      <c r="D77" s="14" t="s">
        <v>290</v>
      </c>
      <c r="E77" s="9" t="s">
        <v>291</v>
      </c>
      <c r="F77" s="9" t="s">
        <v>292</v>
      </c>
      <c r="G77" s="9" t="s">
        <v>293</v>
      </c>
      <c r="H77" s="11" t="s">
        <v>294</v>
      </c>
      <c r="I77" s="9">
        <v>200</v>
      </c>
      <c r="J77" s="9"/>
      <c r="K77" s="9"/>
      <c r="L77" s="9">
        <v>100</v>
      </c>
      <c r="M77" s="9">
        <v>100</v>
      </c>
      <c r="N77" s="9" t="s">
        <v>80</v>
      </c>
      <c r="O77" s="9" t="s">
        <v>295</v>
      </c>
    </row>
    <row r="78" ht="33" customHeight="1" spans="1:15">
      <c r="A78" s="9">
        <v>67</v>
      </c>
      <c r="B78" s="9"/>
      <c r="C78" s="9"/>
      <c r="D78" s="9"/>
      <c r="E78" s="9" t="s">
        <v>296</v>
      </c>
      <c r="F78" s="9" t="s">
        <v>122</v>
      </c>
      <c r="G78" s="9" t="s">
        <v>123</v>
      </c>
      <c r="H78" s="11" t="s">
        <v>297</v>
      </c>
      <c r="I78" s="9">
        <v>110</v>
      </c>
      <c r="J78" s="9"/>
      <c r="K78" s="9"/>
      <c r="L78" s="9">
        <v>55</v>
      </c>
      <c r="M78" s="9">
        <v>55</v>
      </c>
      <c r="N78" s="9"/>
      <c r="O78" s="9"/>
    </row>
    <row r="79" ht="33" customHeight="1" spans="1:15">
      <c r="A79" s="9">
        <v>68</v>
      </c>
      <c r="B79" s="9"/>
      <c r="C79" s="9"/>
      <c r="D79" s="9"/>
      <c r="E79" s="9" t="s">
        <v>298</v>
      </c>
      <c r="F79" s="9" t="s">
        <v>299</v>
      </c>
      <c r="G79" s="9" t="s">
        <v>215</v>
      </c>
      <c r="H79" s="11" t="s">
        <v>300</v>
      </c>
      <c r="I79" s="9">
        <v>160</v>
      </c>
      <c r="J79" s="9"/>
      <c r="K79" s="9"/>
      <c r="L79" s="9">
        <v>80</v>
      </c>
      <c r="M79" s="9">
        <v>80</v>
      </c>
      <c r="N79" s="9"/>
      <c r="O79" s="9"/>
    </row>
    <row r="80" ht="34" customHeight="1" spans="1:15">
      <c r="A80" s="9">
        <v>69</v>
      </c>
      <c r="B80" s="9"/>
      <c r="C80" s="9"/>
      <c r="D80" s="9"/>
      <c r="E80" s="9" t="s">
        <v>301</v>
      </c>
      <c r="F80" s="9" t="s">
        <v>302</v>
      </c>
      <c r="G80" s="9" t="s">
        <v>303</v>
      </c>
      <c r="H80" s="11" t="s">
        <v>304</v>
      </c>
      <c r="I80" s="9">
        <v>80</v>
      </c>
      <c r="J80" s="9"/>
      <c r="K80" s="9"/>
      <c r="L80" s="9">
        <v>40</v>
      </c>
      <c r="M80" s="9">
        <v>40</v>
      </c>
      <c r="N80" s="9"/>
      <c r="O80" s="9"/>
    </row>
    <row r="81" ht="46" customHeight="1" spans="1:15">
      <c r="A81" s="9">
        <v>70</v>
      </c>
      <c r="B81" s="9"/>
      <c r="C81" s="9"/>
      <c r="D81" s="9"/>
      <c r="E81" s="9" t="s">
        <v>305</v>
      </c>
      <c r="F81" s="9" t="s">
        <v>306</v>
      </c>
      <c r="G81" s="9" t="s">
        <v>123</v>
      </c>
      <c r="H81" s="15" t="s">
        <v>307</v>
      </c>
      <c r="I81" s="9">
        <v>101.6</v>
      </c>
      <c r="J81" s="9"/>
      <c r="K81" s="9"/>
      <c r="L81" s="9">
        <v>50.8</v>
      </c>
      <c r="M81" s="9">
        <v>50.8</v>
      </c>
      <c r="N81" s="9"/>
      <c r="O81" s="9"/>
    </row>
    <row r="82" ht="68" customHeight="1" spans="1:15">
      <c r="A82" s="9">
        <v>71</v>
      </c>
      <c r="B82" s="9"/>
      <c r="C82" s="9"/>
      <c r="D82" s="32" t="s">
        <v>308</v>
      </c>
      <c r="E82" s="20" t="s">
        <v>309</v>
      </c>
      <c r="F82" s="20" t="s">
        <v>310</v>
      </c>
      <c r="G82" s="20" t="s">
        <v>311</v>
      </c>
      <c r="H82" s="21" t="s">
        <v>312</v>
      </c>
      <c r="I82" s="9">
        <v>27.4</v>
      </c>
      <c r="J82" s="9"/>
      <c r="K82" s="9"/>
      <c r="L82" s="9">
        <v>27.4</v>
      </c>
      <c r="M82" s="9"/>
      <c r="N82" s="9"/>
      <c r="O82" s="9"/>
    </row>
    <row r="83" ht="58" customHeight="1" spans="1:15">
      <c r="A83" s="9">
        <v>72</v>
      </c>
      <c r="B83" s="9"/>
      <c r="C83" s="9"/>
      <c r="D83" s="32"/>
      <c r="E83" s="20" t="s">
        <v>313</v>
      </c>
      <c r="F83" s="20" t="s">
        <v>314</v>
      </c>
      <c r="G83" s="20" t="s">
        <v>315</v>
      </c>
      <c r="H83" s="21" t="s">
        <v>316</v>
      </c>
      <c r="I83" s="9">
        <v>27.4</v>
      </c>
      <c r="J83" s="9"/>
      <c r="K83" s="9"/>
      <c r="L83" s="9">
        <v>27.4</v>
      </c>
      <c r="M83" s="9"/>
      <c r="N83" s="9"/>
      <c r="O83" s="9"/>
    </row>
    <row r="84" ht="44" customHeight="1" spans="1:15">
      <c r="A84" s="9">
        <v>73</v>
      </c>
      <c r="B84" s="12"/>
      <c r="C84" s="9"/>
      <c r="D84" s="10" t="s">
        <v>75</v>
      </c>
      <c r="E84" s="9" t="s">
        <v>76</v>
      </c>
      <c r="F84" s="9" t="s">
        <v>77</v>
      </c>
      <c r="G84" s="9" t="s">
        <v>78</v>
      </c>
      <c r="H84" s="15" t="s">
        <v>79</v>
      </c>
      <c r="I84" s="9">
        <v>103</v>
      </c>
      <c r="J84" s="9"/>
      <c r="K84" s="9"/>
      <c r="L84" s="9">
        <v>103</v>
      </c>
      <c r="M84" s="9"/>
      <c r="N84" s="9" t="s">
        <v>80</v>
      </c>
      <c r="O84" s="9" t="s">
        <v>317</v>
      </c>
    </row>
    <row r="85" ht="36" customHeight="1" spans="1:15">
      <c r="A85" s="9">
        <v>74</v>
      </c>
      <c r="B85" s="13"/>
      <c r="C85" s="9"/>
      <c r="D85" s="13"/>
      <c r="E85" s="9" t="s">
        <v>82</v>
      </c>
      <c r="F85" s="9" t="s">
        <v>83</v>
      </c>
      <c r="G85" s="9" t="s">
        <v>84</v>
      </c>
      <c r="H85" s="15" t="s">
        <v>85</v>
      </c>
      <c r="I85" s="9">
        <v>40</v>
      </c>
      <c r="J85" s="9"/>
      <c r="K85" s="9"/>
      <c r="L85" s="9">
        <v>40</v>
      </c>
      <c r="M85" s="9"/>
      <c r="N85" s="9"/>
      <c r="O85" s="9"/>
    </row>
    <row r="86" ht="103" customHeight="1" spans="1:15">
      <c r="A86" s="9">
        <v>75</v>
      </c>
      <c r="B86" s="10" t="s">
        <v>20</v>
      </c>
      <c r="C86" s="9"/>
      <c r="D86" s="9" t="s">
        <v>86</v>
      </c>
      <c r="E86" s="9" t="s">
        <v>87</v>
      </c>
      <c r="F86" s="9" t="s">
        <v>88</v>
      </c>
      <c r="G86" s="9" t="s">
        <v>89</v>
      </c>
      <c r="H86" s="15" t="s">
        <v>90</v>
      </c>
      <c r="I86" s="9">
        <v>38</v>
      </c>
      <c r="J86" s="9"/>
      <c r="K86" s="9"/>
      <c r="L86" s="9">
        <v>38</v>
      </c>
      <c r="M86" s="9"/>
      <c r="N86" s="9" t="s">
        <v>91</v>
      </c>
      <c r="O86" s="9" t="s">
        <v>318</v>
      </c>
    </row>
    <row r="87" ht="66" customHeight="1" spans="1:15">
      <c r="A87" s="9">
        <v>76</v>
      </c>
      <c r="B87" s="9"/>
      <c r="C87" s="9"/>
      <c r="D87" s="14" t="s">
        <v>319</v>
      </c>
      <c r="E87" s="9" t="s">
        <v>320</v>
      </c>
      <c r="F87" s="9" t="s">
        <v>321</v>
      </c>
      <c r="G87" s="9" t="s">
        <v>322</v>
      </c>
      <c r="H87" s="15" t="s">
        <v>323</v>
      </c>
      <c r="I87" s="9">
        <v>210</v>
      </c>
      <c r="J87" s="9"/>
      <c r="K87" s="9"/>
      <c r="L87" s="9">
        <v>150</v>
      </c>
      <c r="M87" s="9">
        <v>60</v>
      </c>
      <c r="N87" s="9" t="s">
        <v>166</v>
      </c>
      <c r="O87" s="9" t="s">
        <v>324</v>
      </c>
    </row>
    <row r="88" ht="141" customHeight="1" spans="1:15">
      <c r="A88" s="9">
        <v>77</v>
      </c>
      <c r="B88" s="9"/>
      <c r="C88" s="9"/>
      <c r="D88" s="9"/>
      <c r="E88" s="9" t="s">
        <v>325</v>
      </c>
      <c r="F88" s="9" t="s">
        <v>326</v>
      </c>
      <c r="G88" s="9" t="s">
        <v>327</v>
      </c>
      <c r="H88" s="15" t="s">
        <v>328</v>
      </c>
      <c r="I88" s="9">
        <v>297.6</v>
      </c>
      <c r="J88" s="9"/>
      <c r="K88" s="9"/>
      <c r="L88" s="9">
        <v>148.8</v>
      </c>
      <c r="M88" s="9">
        <v>148.8</v>
      </c>
      <c r="N88" s="9"/>
      <c r="O88" s="41" t="s">
        <v>329</v>
      </c>
    </row>
    <row r="89" ht="123" customHeight="1" spans="1:15">
      <c r="A89" s="9">
        <v>78</v>
      </c>
      <c r="B89" s="9" t="s">
        <v>202</v>
      </c>
      <c r="C89" s="9"/>
      <c r="D89" s="14" t="s">
        <v>330</v>
      </c>
      <c r="E89" s="9" t="s">
        <v>331</v>
      </c>
      <c r="F89" s="9" t="s">
        <v>332</v>
      </c>
      <c r="G89" s="9" t="s">
        <v>333</v>
      </c>
      <c r="H89" s="11" t="s">
        <v>334</v>
      </c>
      <c r="I89" s="9">
        <v>60</v>
      </c>
      <c r="J89" s="9"/>
      <c r="K89" s="9"/>
      <c r="L89" s="9">
        <v>30</v>
      </c>
      <c r="M89" s="9">
        <v>30</v>
      </c>
      <c r="N89" s="9" t="s">
        <v>212</v>
      </c>
      <c r="O89" s="9" t="s">
        <v>335</v>
      </c>
    </row>
    <row r="90" ht="36" customHeight="1" spans="1:15">
      <c r="A90" s="9">
        <v>79</v>
      </c>
      <c r="B90" s="9"/>
      <c r="C90" s="8"/>
      <c r="D90" s="34" t="s">
        <v>336</v>
      </c>
      <c r="E90" s="34" t="s">
        <v>337</v>
      </c>
      <c r="F90" s="34" t="s">
        <v>338</v>
      </c>
      <c r="G90" s="35" t="s">
        <v>339</v>
      </c>
      <c r="H90" s="36" t="s">
        <v>340</v>
      </c>
      <c r="I90" s="9">
        <v>21.6</v>
      </c>
      <c r="J90" s="9"/>
      <c r="K90" s="9"/>
      <c r="L90" s="9">
        <v>17</v>
      </c>
      <c r="M90" s="9">
        <v>4.6</v>
      </c>
      <c r="N90" s="35" t="s">
        <v>341</v>
      </c>
      <c r="O90" s="9" t="s">
        <v>342</v>
      </c>
    </row>
    <row r="91" ht="24" customHeight="1" spans="1:15">
      <c r="A91" s="9">
        <v>80</v>
      </c>
      <c r="B91" s="9"/>
      <c r="C91" s="35"/>
      <c r="D91" s="34" t="s">
        <v>343</v>
      </c>
      <c r="E91" s="37" t="s">
        <v>344</v>
      </c>
      <c r="F91" s="37" t="s">
        <v>345</v>
      </c>
      <c r="G91" s="38" t="s">
        <v>346</v>
      </c>
      <c r="H91" s="36" t="s">
        <v>347</v>
      </c>
      <c r="I91" s="9">
        <v>56</v>
      </c>
      <c r="J91" s="9"/>
      <c r="K91" s="9"/>
      <c r="L91" s="9">
        <v>27</v>
      </c>
      <c r="M91" s="9">
        <v>29</v>
      </c>
      <c r="N91" s="35"/>
      <c r="O91" s="9"/>
    </row>
    <row r="92" ht="36" customHeight="1" spans="1:15">
      <c r="A92" s="9">
        <v>81</v>
      </c>
      <c r="B92" s="9"/>
      <c r="C92" s="8"/>
      <c r="D92" s="37" t="s">
        <v>348</v>
      </c>
      <c r="E92" s="37" t="s">
        <v>349</v>
      </c>
      <c r="F92" s="9" t="s">
        <v>23</v>
      </c>
      <c r="G92" s="9" t="s">
        <v>42</v>
      </c>
      <c r="H92" s="39" t="s">
        <v>350</v>
      </c>
      <c r="I92" s="9">
        <v>40</v>
      </c>
      <c r="J92" s="9"/>
      <c r="K92" s="9"/>
      <c r="L92" s="9">
        <v>40</v>
      </c>
      <c r="M92" s="9"/>
      <c r="N92" s="35"/>
      <c r="O92" s="9"/>
    </row>
    <row r="93" ht="36" customHeight="1" spans="1:15">
      <c r="A93" s="9">
        <v>82</v>
      </c>
      <c r="B93" s="9"/>
      <c r="C93" s="35"/>
      <c r="D93" s="34" t="s">
        <v>351</v>
      </c>
      <c r="E93" s="40" t="s">
        <v>352</v>
      </c>
      <c r="F93" s="9" t="s">
        <v>23</v>
      </c>
      <c r="G93" s="9" t="s">
        <v>42</v>
      </c>
      <c r="H93" s="36" t="s">
        <v>353</v>
      </c>
      <c r="I93" s="9">
        <v>15</v>
      </c>
      <c r="J93" s="9"/>
      <c r="K93" s="9"/>
      <c r="L93" s="9">
        <v>15</v>
      </c>
      <c r="M93" s="9"/>
      <c r="N93" s="35"/>
      <c r="O93" s="9"/>
    </row>
    <row r="94" ht="14.25" spans="1:15">
      <c r="A94" s="16" t="s">
        <v>354</v>
      </c>
      <c r="B94" s="16"/>
      <c r="C94" s="16"/>
      <c r="D94" s="16"/>
      <c r="E94" s="16"/>
      <c r="F94" s="16"/>
      <c r="G94" s="16"/>
      <c r="H94" s="16"/>
      <c r="I94" s="42">
        <f>SUM(I70:I93)</f>
        <v>2312.23</v>
      </c>
      <c r="J94" s="42">
        <f>SUM(J70:J93)</f>
        <v>4.63</v>
      </c>
      <c r="K94" s="42">
        <f>SUM(K70:K93)</f>
        <v>426</v>
      </c>
      <c r="L94" s="42">
        <f>SUM(L70:L93)</f>
        <v>989.4</v>
      </c>
      <c r="M94" s="42">
        <f>SUM(M70:M93)</f>
        <v>892.2</v>
      </c>
      <c r="N94" s="16"/>
      <c r="O94" s="42"/>
    </row>
    <row r="95" ht="14.25" spans="1:15">
      <c r="A95" s="16" t="s">
        <v>355</v>
      </c>
      <c r="B95" s="16"/>
      <c r="C95" s="16"/>
      <c r="D95" s="16"/>
      <c r="E95" s="16"/>
      <c r="F95" s="16"/>
      <c r="G95" s="16"/>
      <c r="H95" s="16"/>
      <c r="I95" s="42">
        <f t="shared" ref="I95:M95" si="4">I94+I69+I33</f>
        <v>11532.182</v>
      </c>
      <c r="J95" s="42">
        <f t="shared" si="4"/>
        <v>4.63</v>
      </c>
      <c r="K95" s="42">
        <f t="shared" si="4"/>
        <v>3653.02</v>
      </c>
      <c r="L95" s="42">
        <f t="shared" si="4"/>
        <v>5716.532</v>
      </c>
      <c r="M95" s="42">
        <f t="shared" si="4"/>
        <v>2158</v>
      </c>
      <c r="N95" s="16"/>
      <c r="O95" s="42"/>
    </row>
  </sheetData>
  <mergeCells count="75">
    <mergeCell ref="A1:XFD1"/>
    <mergeCell ref="A2:O2"/>
    <mergeCell ref="A3:H3"/>
    <mergeCell ref="I3:N3"/>
    <mergeCell ref="I4:M4"/>
    <mergeCell ref="J5:L5"/>
    <mergeCell ref="A33:H33"/>
    <mergeCell ref="A50:H50"/>
    <mergeCell ref="A55:H55"/>
    <mergeCell ref="A68:H68"/>
    <mergeCell ref="A69:H69"/>
    <mergeCell ref="A94:H94"/>
    <mergeCell ref="A95:H95"/>
    <mergeCell ref="A4:A6"/>
    <mergeCell ref="B4:B6"/>
    <mergeCell ref="B7:B20"/>
    <mergeCell ref="B21:B30"/>
    <mergeCell ref="B31:B32"/>
    <mergeCell ref="B34:B47"/>
    <mergeCell ref="B48:B49"/>
    <mergeCell ref="B51:B54"/>
    <mergeCell ref="B56:B65"/>
    <mergeCell ref="B66:B67"/>
    <mergeCell ref="B71:B76"/>
    <mergeCell ref="B77:B88"/>
    <mergeCell ref="B89:B93"/>
    <mergeCell ref="D7:D10"/>
    <mergeCell ref="D12:D17"/>
    <mergeCell ref="D19:D20"/>
    <mergeCell ref="D25:D27"/>
    <mergeCell ref="D28:D30"/>
    <mergeCell ref="D31:D32"/>
    <mergeCell ref="D34:D38"/>
    <mergeCell ref="D39:D43"/>
    <mergeCell ref="D44:D47"/>
    <mergeCell ref="D48:D49"/>
    <mergeCell ref="D52:D53"/>
    <mergeCell ref="D56:D65"/>
    <mergeCell ref="D66:D67"/>
    <mergeCell ref="D71:D76"/>
    <mergeCell ref="D77:D81"/>
    <mergeCell ref="D82:D83"/>
    <mergeCell ref="D84:D85"/>
    <mergeCell ref="D87:D88"/>
    <mergeCell ref="E4:E6"/>
    <mergeCell ref="F4:F6"/>
    <mergeCell ref="G4:G6"/>
    <mergeCell ref="H4:H6"/>
    <mergeCell ref="I5:I6"/>
    <mergeCell ref="M5:M6"/>
    <mergeCell ref="N4:N6"/>
    <mergeCell ref="N7:N11"/>
    <mergeCell ref="N12:N17"/>
    <mergeCell ref="N19:N20"/>
    <mergeCell ref="N26:N27"/>
    <mergeCell ref="N29:N30"/>
    <mergeCell ref="N31:N32"/>
    <mergeCell ref="N34:N38"/>
    <mergeCell ref="N40:N42"/>
    <mergeCell ref="N44:N47"/>
    <mergeCell ref="N48:N49"/>
    <mergeCell ref="N52:N54"/>
    <mergeCell ref="N56:N64"/>
    <mergeCell ref="N71:N76"/>
    <mergeCell ref="N77:N83"/>
    <mergeCell ref="N84:N85"/>
    <mergeCell ref="N87:N88"/>
    <mergeCell ref="N90:N93"/>
    <mergeCell ref="O4:O6"/>
    <mergeCell ref="O19:O20"/>
    <mergeCell ref="O71:O76"/>
    <mergeCell ref="O77:O83"/>
    <mergeCell ref="O84:O85"/>
    <mergeCell ref="O90:O93"/>
    <mergeCell ref="C4:D6"/>
  </mergeCells>
  <dataValidations count="1">
    <dataValidation type="list" allowBlank="1" showInputMessage="1" showErrorMessage="1" sqref="G19:G20 G77:G81 G84:G85">
      <formula1>"竞争立项,工作任务,奖励激励,直补"</formula1>
    </dataValidation>
  </dataValidations>
  <pageMargins left="0.354166666666667" right="0.393055555555556" top="0.472222222222222" bottom="0.472222222222222" header="0.5" footer="0.5"/>
  <pageSetup paperSize="8" scale="88" fitToHeight="0" orientation="landscape" horizontalDpi="600"/>
  <headerFooter/>
  <ignoredErrors>
    <ignoredError sqref="G67:G69 G44:G55 G71:G81 G19:G20 G64:G65"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池星辰(chixingchen)</cp:lastModifiedBy>
  <dcterms:created xsi:type="dcterms:W3CDTF">2025-08-20T10:16:00Z</dcterms:created>
  <dcterms:modified xsi:type="dcterms:W3CDTF">2025-10-23T08:44:02Z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7CA7B2E6610D4B5C8315A2D472DDBE3A_13</vt:lpwstr>
  </property>
  <property fmtid="{D5CDD505-2E9C-101B-9397-08002B2CF9AE}" pid="3" name="KSOProductBuildVer">
    <vt:lpwstr>2052-11.1.0.10132</vt:lpwstr>
  </property>
</Properties>
</file>