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Sheet1" sheetId="1" r:id="rId1"/>
  </sheets>
  <definedNames>
    <definedName name="_xlnm.Print_Area" localSheetId="0">Sheet1!$A$1:$O$11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<sst xmlns="http://schemas.openxmlformats.org/spreadsheetml/2006/main" count="148" uniqueCount="117">
  <si>
    <t xml:space="preserve">     附件</t>
  </si>
  <si>
    <t>2025年第四批省级、第五批市级及提前下达2026年中央农业专项部分资金计划明细表</t>
  </si>
  <si>
    <t xml:space="preserve">填报单位：溧水区农业农村局           溧水区财政局                     </t>
  </si>
  <si>
    <t>单位：万元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</si>
  <si>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</si>
  <si>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专项资金名称</t>
    </r>
  </si>
  <si>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工作任务名称</t>
    </r>
    <r>
      <rPr>
        <sz val="11"/>
        <rFont val="Times New Roman"/>
        <charset val="134"/>
      </rPr>
      <t xml:space="preserve">
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</si>
  <si>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</si>
  <si>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实施主体</t>
    </r>
  </si>
  <si>
    <r>
      <rPr>
        <sz val="11"/>
        <rFont val="黑体"/>
        <charset val="134"/>
      </rPr>
      <t>建设地点</t>
    </r>
  </si>
  <si>
    <t>建设内容和资金用途</t>
  </si>
  <si>
    <r>
      <rPr>
        <sz val="11"/>
        <rFont val="黑体"/>
        <charset val="134"/>
      </rPr>
      <t>项目资金</t>
    </r>
  </si>
  <si>
    <r>
      <rPr>
        <sz val="11"/>
        <rFont val="黑体"/>
        <charset val="134"/>
      </rPr>
      <t>职能科站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</si>
  <si>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</si>
  <si>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合计</t>
    </r>
  </si>
  <si>
    <r>
      <rPr>
        <sz val="11"/>
        <rFont val="黑体"/>
        <charset val="134"/>
      </rPr>
      <t>财政资金</t>
    </r>
  </si>
  <si>
    <r>
      <rPr>
        <sz val="11"/>
        <rFont val="黑体"/>
        <charset val="134"/>
      </rPr>
      <t>自筹资金</t>
    </r>
  </si>
  <si>
    <r>
      <rPr>
        <sz val="11"/>
        <rFont val="黑体"/>
        <charset val="134"/>
      </rPr>
      <t>部级财政资金</t>
    </r>
  </si>
  <si>
    <r>
      <rPr>
        <sz val="11"/>
        <rFont val="黑体"/>
        <charset val="134"/>
      </rPr>
      <t>省级财政资金</t>
    </r>
  </si>
  <si>
    <r>
      <rPr>
        <sz val="11"/>
        <rFont val="黑体"/>
        <charset val="134"/>
      </rPr>
      <t>市级财政资金</t>
    </r>
  </si>
  <si>
    <t>耕地建设与利用</t>
  </si>
  <si>
    <t>耕地地力保护补贴</t>
  </si>
  <si>
    <t>溧水区农业农村局</t>
  </si>
  <si>
    <t>溧水区</t>
  </si>
  <si>
    <t>原则上对种地农民拥有承包权的耕地、村组机动地在农村土地二轮承包时被确认的耕地、国有农场的耕地给予补贴，补贴标准为120元/亩</t>
  </si>
  <si>
    <t>政策与改革科</t>
  </si>
  <si>
    <t>农业防灾减灾和水利救灾（动物防疫补助）</t>
  </si>
  <si>
    <t>动物防疫</t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</si>
  <si>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方正书宋_GBK"/>
        <charset val="134"/>
      </rPr>
      <t>年溧水区动物防疫</t>
    </r>
  </si>
  <si>
    <t>南京市溧水区畜牧兽医站</t>
  </si>
  <si>
    <t>各镇街</t>
  </si>
  <si>
    <t>强制免疫及养殖环节无害化处理</t>
  </si>
  <si>
    <t>溧水区畜牧兽医站</t>
  </si>
  <si>
    <t>粮油生产保障资金</t>
  </si>
  <si>
    <t>小麦“一喷三防”</t>
  </si>
  <si>
    <r>
      <rPr>
        <sz val="11"/>
        <color theme="1"/>
        <rFont val="方正书宋_GBK"/>
        <charset val="134"/>
      </rPr>
      <t>开展小麦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书宋_GBK"/>
        <charset val="134"/>
      </rPr>
      <t>一喷三防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书宋_GBK"/>
        <charset val="134"/>
      </rPr>
      <t>项目</t>
    </r>
  </si>
  <si>
    <t>南京市溧水区植保植检站</t>
  </si>
  <si>
    <t>全区</t>
  </si>
  <si>
    <t>购买小麦“一喷三防”物资并发放</t>
  </si>
  <si>
    <t>植保植检站</t>
  </si>
  <si>
    <t>提前下达2026年中央专项资金计划（共4272.07万元）小计</t>
  </si>
  <si>
    <r>
      <rPr>
        <sz val="11"/>
        <color theme="1"/>
        <rFont val="方正书宋_GBK"/>
        <charset val="134"/>
      </rPr>
      <t>余</t>
    </r>
    <r>
      <rPr>
        <sz val="11"/>
        <color theme="1"/>
        <rFont val="宋体"/>
        <charset val="134"/>
        <scheme val="minor"/>
      </rPr>
      <t>610</t>
    </r>
    <r>
      <rPr>
        <sz val="11"/>
        <color theme="1"/>
        <rFont val="方正书宋_GBK"/>
        <charset val="134"/>
      </rPr>
      <t>万元待下达</t>
    </r>
  </si>
  <si>
    <t>省级现代农业发展补助专项资金</t>
  </si>
  <si>
    <t>指导性任务资金</t>
  </si>
  <si>
    <r>
      <rPr>
        <sz val="11"/>
        <color theme="1"/>
        <rFont val="宋体"/>
        <charset val="134"/>
      </rPr>
      <t>溧水区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年地膜科学使用项目</t>
    </r>
  </si>
  <si>
    <t>南京市溧水区农业农村局</t>
  </si>
  <si>
    <t>全区各镇街涉农村（社区）</t>
  </si>
  <si>
    <t>开展地膜科学使用与推广，推广应用全生物降解地膜700亩，加厚地膜3030亩</t>
  </si>
  <si>
    <t>种植业科</t>
  </si>
  <si>
    <t>配套地膜科学使用回收中央资金</t>
  </si>
  <si>
    <t>现代农业发展</t>
  </si>
  <si>
    <t>绩效激励资金</t>
  </si>
  <si>
    <r>
      <rPr>
        <sz val="11"/>
        <color theme="1"/>
        <rFont val="方正书宋_GBK"/>
        <charset val="134"/>
      </rPr>
      <t>溧水优质地产农产品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书宋_GBK"/>
        <charset val="134"/>
      </rPr>
      <t>七进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书宋_GBK"/>
        <charset val="134"/>
      </rPr>
      <t>首季活动宣传推广</t>
    </r>
  </si>
  <si>
    <t>南京市溧水区传媒集团有限公司</t>
  </si>
  <si>
    <t>南京市</t>
  </si>
  <si>
    <r>
      <rPr>
        <sz val="11"/>
        <color theme="1"/>
        <rFont val="方正书宋_GBK"/>
        <charset val="134"/>
      </rPr>
      <t>宣传推广溧水优质地产农产品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书宋_GBK"/>
        <charset val="134"/>
      </rPr>
      <t>七进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书宋_GBK"/>
        <charset val="134"/>
      </rPr>
      <t>活动，做好进企业、进机关、进街区（景区）等活动推广介绍，大力推动溧水区农产品展示展销</t>
    </r>
  </si>
  <si>
    <t>乡村产业发展科</t>
  </si>
  <si>
    <t>“无想田园”公用品牌宣传推广项目</t>
  </si>
  <si>
    <t>南京无想田园电子商务有限公司</t>
  </si>
  <si>
    <t>品牌活动、线上线下推广、包装奖励等。</t>
  </si>
  <si>
    <t>农产品质量安全监管</t>
  </si>
  <si>
    <t>1.镇街监管站胶体金检测20万
2.定量检测15万</t>
  </si>
  <si>
    <t>质量科</t>
  </si>
  <si>
    <t>项目管理费</t>
  </si>
  <si>
    <t>用于农业项目管理中可研、审计、核查和验收等费用支出</t>
  </si>
  <si>
    <t>财审科</t>
  </si>
  <si>
    <t>现代设施农业贷款贴息</t>
  </si>
  <si>
    <t>贷款贴息</t>
  </si>
  <si>
    <t>区域性农业综合服务中心建设整县推进补助</t>
  </si>
  <si>
    <t>区域性农业综合服务中心（农事）</t>
  </si>
  <si>
    <t>支持南京市溧水区尤继贵家庭农场、柘塘街道柘塘社区、南京昌太农业发展有限公司、南京飞阳农产品种植专业合作社、南京恒丰生态农业有限公司、南京普朗克科贸有限公司、南京双吉农业发展有限公司、南京金色庄园农产品有限公司等8家主体开展区域性农业综合服务中心（农事）建设。采取定额奖补的形式，在建设期内达到区域性农业综合服务中心（农事）建设指引相关要求，进行奖补</t>
  </si>
  <si>
    <t>农机科</t>
  </si>
  <si>
    <t>省级现代农业发展补助专项</t>
  </si>
  <si>
    <t>耕地有机质提升</t>
  </si>
  <si>
    <r>
      <rPr>
        <sz val="11"/>
        <color theme="1"/>
        <rFont val="宋体"/>
        <charset val="134"/>
      </rPr>
      <t>南京市溧水区耕地质量保护站省级耕地有机质提升行动项目（</t>
    </r>
    <r>
      <rPr>
        <sz val="11"/>
        <color theme="1"/>
        <rFont val="Times New Roman"/>
        <charset val="134"/>
      </rPr>
      <t>2026-2027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</si>
  <si>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南京市溧水区农业农村局</t>
    </r>
  </si>
  <si>
    <r>
      <rPr>
        <sz val="11"/>
        <color theme="1"/>
        <rFont val="宋体"/>
        <charset val="134"/>
      </rPr>
      <t>柘塘街道、东屏街道、晶桥镇</t>
    </r>
  </si>
  <si>
    <r>
      <rPr>
        <sz val="11"/>
        <color theme="1"/>
        <rFont val="宋体"/>
        <charset val="134"/>
      </rPr>
      <t>开展南京市溧水区省级耕地有机质提升行动项目（</t>
    </r>
    <r>
      <rPr>
        <sz val="11"/>
        <color theme="1"/>
        <rFont val="Times New Roman"/>
        <charset val="134"/>
      </rPr>
      <t>2026-2027</t>
    </r>
    <r>
      <rPr>
        <sz val="11"/>
        <color theme="1"/>
        <rFont val="宋体"/>
        <charset val="134"/>
      </rPr>
      <t>）基础性工作：全程信息化溯源系统、技术模式优化试验、土壤、水质和空气沉降等监测点布设与样品检测、技术指导与专家测产服务等、实施效果评价和实施效果报告、技术培训会和现场观摩会等相关工作补助；项目监测调查费补助</t>
    </r>
  </si>
  <si>
    <r>
      <rPr>
        <sz val="11"/>
        <color theme="1"/>
        <rFont val="宋体"/>
        <charset val="134"/>
      </rPr>
      <t>耕地质量保护站</t>
    </r>
  </si>
  <si>
    <r>
      <rPr>
        <sz val="11"/>
        <color theme="1"/>
        <rFont val="宋体"/>
        <charset val="134"/>
      </rPr>
      <t>南京市溧水区柘塘街道省级耕地有机质提升行动项目（</t>
    </r>
    <r>
      <rPr>
        <sz val="11"/>
        <color theme="1"/>
        <rFont val="Times New Roman"/>
        <charset val="134"/>
      </rPr>
      <t>2026-2027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</si>
  <si>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南京市溧水区人民政府柘塘街道办事处</t>
    </r>
  </si>
  <si>
    <r>
      <rPr>
        <sz val="11"/>
        <color theme="1"/>
        <rFont val="宋体"/>
        <charset val="134"/>
      </rPr>
      <t>柘塘街道</t>
    </r>
  </si>
  <si>
    <r>
      <rPr>
        <sz val="11"/>
        <color theme="1"/>
        <rFont val="宋体"/>
        <charset val="134"/>
      </rPr>
      <t>续建</t>
    </r>
    <r>
      <rPr>
        <sz val="11"/>
        <color theme="1"/>
        <rFont val="Times New Roman"/>
        <charset val="134"/>
      </rPr>
      <t>10000</t>
    </r>
    <r>
      <rPr>
        <sz val="11"/>
        <color theme="1"/>
        <rFont val="宋体"/>
        <charset val="134"/>
      </rPr>
      <t>亩省级耕地有机质提升行动项目区，项目区应用商品有机肥、生物有机肥等物化产品，推广耕地质量提升与化肥减量增效“四新”集成技术，资金主要用于物化产品和作业补助</t>
    </r>
  </si>
  <si>
    <r>
      <rPr>
        <sz val="11"/>
        <color theme="1"/>
        <rFont val="宋体"/>
        <charset val="134"/>
      </rPr>
      <t>南京市溧水区东屏街道省级耕地有机质提升行动项目（</t>
    </r>
    <r>
      <rPr>
        <sz val="11"/>
        <color theme="1"/>
        <rFont val="Times New Roman"/>
        <charset val="134"/>
      </rPr>
      <t>2026-2027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</si>
  <si>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南京市溧水区人民政府东屏街道办事处</t>
    </r>
  </si>
  <si>
    <r>
      <rPr>
        <sz val="11"/>
        <color theme="1"/>
        <rFont val="宋体"/>
        <charset val="134"/>
      </rPr>
      <t>东屏街道</t>
    </r>
  </si>
  <si>
    <r>
      <rPr>
        <sz val="11"/>
        <color theme="1"/>
        <rFont val="宋体"/>
        <charset val="134"/>
      </rPr>
      <t>续建</t>
    </r>
    <r>
      <rPr>
        <sz val="11"/>
        <color theme="1"/>
        <rFont val="Times New Roman"/>
        <charset val="134"/>
      </rPr>
      <t>5000</t>
    </r>
    <r>
      <rPr>
        <sz val="11"/>
        <color theme="1"/>
        <rFont val="宋体"/>
        <charset val="134"/>
      </rPr>
      <t>亩省级耕地有机质提升行动项目区，项目区应用商品有机肥、生物有机肥等物化产品，资金主要用于物化产品和作业补助</t>
    </r>
  </si>
  <si>
    <r>
      <rPr>
        <sz val="11"/>
        <color theme="1"/>
        <rFont val="宋体"/>
        <charset val="134"/>
      </rPr>
      <t>南京市溧水区晶桥镇省级耕地有机质提升行动项目（</t>
    </r>
    <r>
      <rPr>
        <sz val="11"/>
        <color theme="1"/>
        <rFont val="Times New Roman"/>
        <charset val="134"/>
      </rPr>
      <t>2026-2027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</si>
  <si>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南京市溧水区晶桥镇人民政府</t>
    </r>
  </si>
  <si>
    <r>
      <rPr>
        <sz val="11"/>
        <color theme="1"/>
        <rFont val="宋体"/>
        <charset val="134"/>
      </rPr>
      <t>晶桥镇</t>
    </r>
  </si>
  <si>
    <t>2025年第四批省级现代农业发展补助专项资金</t>
  </si>
  <si>
    <t>智慧农业应用提升</t>
  </si>
  <si>
    <t>病虫智能监测设备维护</t>
  </si>
  <si>
    <t>植保站</t>
  </si>
  <si>
    <t>2025年第四批省级现代农业发展补助专项资金计划（共2129.7万元）小计</t>
  </si>
  <si>
    <t>余170万元待下达</t>
  </si>
  <si>
    <t>畜牧业转型升级</t>
  </si>
  <si>
    <t>规模化鸭舍及配套设施建设</t>
  </si>
  <si>
    <t>南京溧水白生农副产品专业合作社</t>
  </si>
  <si>
    <t>南京市溧水区晶桥镇杭村；GPS定位：东经119°6'9"，北纬31°29'31" ；东经119°6'4" ，北纬31°29'28"  ；东经119°6'2"，北纬31°29'30"；东经119°6'3"，北纬31°29'34"</t>
  </si>
  <si>
    <t>新建蛋鸭层叠式笼养鸭舍1栋（钢混结构，长56m*宽15m*高6m）和层叠式蛋鸭笼成套设备1套（4层5列，包含笼位140组，自动喂料、饮水、捡蛋、清粪、环控、电控系统）</t>
  </si>
  <si>
    <t>畜牧兽医科</t>
  </si>
  <si>
    <t>该项目为2025年市级第一批项目，因市级资金未全额下达，本次补足剩余资金15万元</t>
  </si>
  <si>
    <t>现代化良鸽产业粪污资源化利用配套设施建设</t>
  </si>
  <si>
    <t>南京禾凤农业科技有限公司</t>
  </si>
  <si>
    <r>
      <rPr>
        <sz val="11"/>
        <color theme="1"/>
        <rFont val="方正书宋_GBK"/>
        <charset val="134"/>
      </rPr>
      <t>南京市溧水区和凤镇乌飞塘社区，东至：傅家村泄洪渠（经纬度：</t>
    </r>
    <r>
      <rPr>
        <sz val="11"/>
        <color theme="1"/>
        <rFont val="Times New Roman"/>
        <charset val="134"/>
      </rPr>
      <t>119.007222° 31.504444°</t>
    </r>
    <r>
      <rPr>
        <sz val="11"/>
        <color theme="1"/>
        <rFont val="方正书宋_GBK"/>
        <charset val="134"/>
      </rPr>
      <t>）南至：傅家村泄洪渠南支（经纬度：</t>
    </r>
    <r>
      <rPr>
        <sz val="11"/>
        <color theme="1"/>
        <rFont val="Times New Roman"/>
        <charset val="134"/>
      </rPr>
      <t>119.006389°</t>
    </r>
    <r>
      <rPr>
        <sz val="11"/>
        <color theme="1"/>
        <rFont val="方正书宋_GBK"/>
        <charset val="134"/>
      </rPr>
      <t xml:space="preserve"> </t>
    </r>
    <r>
      <rPr>
        <sz val="11"/>
        <color theme="1"/>
        <rFont val="Times New Roman"/>
        <charset val="134"/>
      </rPr>
      <t>31.502222°</t>
    </r>
    <r>
      <rPr>
        <sz val="11"/>
        <color theme="1"/>
        <rFont val="方正书宋_GBK"/>
        <charset val="134"/>
      </rPr>
      <t>）西至：傅家村机耕路（经纬度：</t>
    </r>
    <r>
      <rPr>
        <sz val="11"/>
        <color theme="1"/>
        <rFont val="Times New Roman"/>
        <charset val="134"/>
      </rPr>
      <t>119.004722° 31.503611°</t>
    </r>
    <r>
      <rPr>
        <sz val="11"/>
        <color theme="1"/>
        <rFont val="方正书宋_GBK"/>
        <charset val="134"/>
      </rPr>
      <t>）北至：乌沙线（经纬度：</t>
    </r>
    <r>
      <rPr>
        <sz val="11"/>
        <color theme="1"/>
        <rFont val="Times New Roman"/>
        <charset val="134"/>
      </rPr>
      <t>119.005556° 31.504444°</t>
    </r>
    <r>
      <rPr>
        <sz val="11"/>
        <color theme="1"/>
        <rFont val="方正书宋_GBK"/>
        <charset val="134"/>
      </rPr>
      <t>）</t>
    </r>
  </si>
  <si>
    <t>1.新建堆粪场1栋，主体钢架结构，房顶彩钢瓦，边高5.5米，顶高7米，四周砖混墙体高2米，地面混凝土硬化，建设面积900平方米
2.新建900立方米的污水三级沉淀池1个
3.新建棚舍清粪设施72套，包含底层自动清粪设备及自动挡粪落粪设备</t>
  </si>
  <si>
    <t>该项目为2025年市级第一批项目，因市级资金未全额下达，本次补足剩余资金38万元</t>
  </si>
  <si>
    <t>农业农村公共服务</t>
  </si>
  <si>
    <t>“智汇三农”人才工程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</si>
  <si>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书宋_GBK"/>
        <charset val="134"/>
      </rPr>
      <t>年青年大学生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书宋_GBK"/>
        <charset val="134"/>
      </rPr>
      <t>新农人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书宋_GBK"/>
        <charset val="134"/>
      </rPr>
      <t>学费补助</t>
    </r>
  </si>
  <si>
    <t>2025年溧水区青年大学生“新农人”学费补助</t>
  </si>
  <si>
    <t>2025年青年大学生“新农人”来宁就业创业学费补助共计4人</t>
  </si>
  <si>
    <t>农业科技与信息中心</t>
  </si>
  <si>
    <t>2025年第五批市级农业专项资金计划（共696.55万元）小计</t>
  </si>
  <si>
    <t>余640万元待下达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</si>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</sst>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CESI黑体-GB13000"/>
      <charset val="134"/>
    </font>
    <font>
      <sz val="11"/>
      <color theme="1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color theme="1"/>
      <name val="方正书宋_GBK"/>
      <charset val="134"/>
    </font>
    <font>
      <b/>
      <sz val="11"/>
      <color theme="1"/>
      <name val="Times New Roman"/>
      <charset val="134"/>
    </font>
    <font>
      <b/>
      <sz val="11"/>
      <color theme="1"/>
      <name val="方正书宋_GBK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CESI黑体-GB13000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abSelected="1" zoomScale="80" zoomScaleNormal="80" workbookViewId="0">
      <pane ySplit="6" topLeftCell="A7" activePane="bottomLeft" state="frozen"/>
      <selection/>
      <selection pane="bottomLeft" activeCell="H29" sqref="H29"/>
    </sheetView>
  </sheetViews>
  <sheetFormatPr defaultColWidth="9" defaultRowHeight="15"/>
  <cols>
    <col min="1" max="1" width="5.25" style="2" customWidth="1"/>
    <col min="2" max="2" width="13.75" style="3" customWidth="1"/>
    <col min="3" max="3" width="9" style="2" hidden="1" customWidth="1"/>
    <col min="4" max="4" width="15.75" style="3" customWidth="1"/>
    <col min="5" max="5" width="26.525" style="2" customWidth="1"/>
    <col min="6" max="6" width="23.875" style="2" customWidth="1"/>
    <col min="7" max="7" width="26.4083333333333" style="2" customWidth="1"/>
    <col min="8" max="8" width="55" style="4" customWidth="1"/>
    <col min="9" max="9" width="14.25" style="2" customWidth="1"/>
    <col min="10" max="10" width="13.625" style="2" customWidth="1"/>
    <col min="11" max="11" width="13.5" style="2" customWidth="1"/>
    <col min="12" max="12" width="17.5" style="2" customWidth="1"/>
    <col min="13" max="14" width="9" style="2"/>
    <col min="15" max="15" width="12.75" style="2" customWidth="1"/>
    <col min="16" max="16383" width="9" style="2"/>
  </cols>
  <sheetData>
    <row r="1" s="1" customFormat="1" ht="13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4" spans="1:15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  <c r="M2" s="7"/>
      <c r="N2" s="7"/>
      <c r="O2" s="7"/>
    </row>
    <row r="3" spans="1:15">
      <c r="A3" s="5" t="s">
        <v>2</v>
      </c>
      <c r="B3" s="5"/>
      <c r="C3" s="5"/>
      <c r="D3" s="5"/>
      <c r="E3" s="5"/>
      <c r="F3" s="5"/>
      <c r="G3" s="5"/>
      <c r="H3" s="5"/>
      <c r="I3" s="31" t="s">
        <v>3</v>
      </c>
      <c r="J3" s="32"/>
      <c r="K3" s="32"/>
      <c r="L3" s="32"/>
      <c r="M3" s="32"/>
      <c r="N3" s="32"/>
      <c r="O3" s="33"/>
    </row>
    <row r="4" ht="13.5" spans="1:15">
      <c r="A4" s="9" t="s">
        <v>4</v>
      </c>
      <c r="B4" s="9" t="s">
        <v>5</v>
      </c>
      <c r="C4" s="9" t="s">
        <v>6</v>
      </c>
      <c r="D4" s="9"/>
      <c r="E4" s="9" t="s">
        <v>7</v>
      </c>
      <c r="F4" s="9" t="s">
        <v>8</v>
      </c>
      <c r="G4" s="9" t="s">
        <v>9</v>
      </c>
      <c r="H4" s="10" t="s">
        <v>10</v>
      </c>
      <c r="I4" s="34" t="s">
        <v>11</v>
      </c>
      <c r="J4" s="34"/>
      <c r="K4" s="34"/>
      <c r="L4" s="34"/>
      <c r="M4" s="34"/>
      <c r="N4" s="9" t="s">
        <v>12</v>
      </c>
      <c r="O4" s="9" t="s">
        <v>13</v>
      </c>
    </row>
    <row r="5" spans="1:15">
      <c r="A5" s="9"/>
      <c r="B5" s="9"/>
      <c r="C5" s="9"/>
      <c r="D5" s="9"/>
      <c r="E5" s="9"/>
      <c r="F5" s="9"/>
      <c r="G5" s="9"/>
      <c r="H5" s="9"/>
      <c r="I5" s="35" t="s">
        <v>14</v>
      </c>
      <c r="J5" s="35" t="s">
        <v>15</v>
      </c>
      <c r="K5" s="35"/>
      <c r="L5" s="35"/>
      <c r="M5" s="35" t="s">
        <v>16</v>
      </c>
      <c r="N5" s="9"/>
      <c r="O5" s="9"/>
    </row>
    <row r="6" ht="33" customHeight="1" spans="1:15">
      <c r="A6" s="9"/>
      <c r="B6" s="9"/>
      <c r="C6" s="9"/>
      <c r="D6" s="9"/>
      <c r="E6" s="9"/>
      <c r="F6" s="9"/>
      <c r="G6" s="9"/>
      <c r="H6" s="9"/>
      <c r="I6" s="35"/>
      <c r="J6" s="35" t="s">
        <v>17</v>
      </c>
      <c r="K6" s="35" t="s">
        <v>18</v>
      </c>
      <c r="L6" s="35" t="s">
        <v>19</v>
      </c>
      <c r="M6" s="35"/>
      <c r="N6" s="9"/>
      <c r="O6" s="9"/>
    </row>
    <row r="7" ht="54" customHeight="1" spans="1:15">
      <c r="A7" s="11">
        <v>1</v>
      </c>
      <c r="B7" s="12" t="s">
        <v>20</v>
      </c>
      <c r="C7" s="13"/>
      <c r="D7" s="11" t="s">
        <v>21</v>
      </c>
      <c r="E7" s="12" t="s">
        <v>21</v>
      </c>
      <c r="F7" s="11" t="s">
        <v>22</v>
      </c>
      <c r="G7" s="11" t="s">
        <v>23</v>
      </c>
      <c r="H7" s="14" t="s">
        <v>24</v>
      </c>
      <c r="I7" s="11">
        <v>3533.52</v>
      </c>
      <c r="J7" s="11">
        <v>3533.52</v>
      </c>
      <c r="K7" s="11"/>
      <c r="L7" s="11"/>
      <c r="M7" s="11"/>
      <c r="N7" s="11" t="s">
        <v>25</v>
      </c>
      <c r="O7" s="23"/>
    </row>
    <row r="8" ht="64" customHeight="1" spans="1:15">
      <c r="A8" s="11">
        <v>2</v>
      </c>
      <c r="B8" s="11" t="s">
        <v>26</v>
      </c>
      <c r="C8" s="15"/>
      <c r="D8" s="11" t="s">
        <v>27</v>
      </c>
      <c r="E8" s="11" t="s">
        <v>28</v>
      </c>
      <c r="F8" s="11" t="s">
        <v>29</v>
      </c>
      <c r="G8" s="11" t="s">
        <v>30</v>
      </c>
      <c r="H8" s="14" t="s">
        <v>31</v>
      </c>
      <c r="I8" s="11">
        <v>45.55</v>
      </c>
      <c r="J8" s="11">
        <v>45.55</v>
      </c>
      <c r="K8" s="11"/>
      <c r="L8" s="11"/>
      <c r="M8" s="11"/>
      <c r="N8" s="11" t="s">
        <v>32</v>
      </c>
      <c r="O8" s="23"/>
    </row>
    <row r="9" ht="41" customHeight="1" spans="1:15">
      <c r="A9" s="11">
        <v>3</v>
      </c>
      <c r="B9" s="11" t="s">
        <v>33</v>
      </c>
      <c r="C9" s="15"/>
      <c r="D9" s="11" t="s">
        <v>34</v>
      </c>
      <c r="E9" s="12" t="s">
        <v>35</v>
      </c>
      <c r="F9" s="11" t="s">
        <v>36</v>
      </c>
      <c r="G9" s="11" t="s">
        <v>37</v>
      </c>
      <c r="H9" s="14" t="s">
        <v>38</v>
      </c>
      <c r="I9" s="11">
        <v>83</v>
      </c>
      <c r="J9" s="11">
        <v>83</v>
      </c>
      <c r="K9" s="11"/>
      <c r="L9" s="11"/>
      <c r="M9" s="11"/>
      <c r="N9" s="20" t="s">
        <v>39</v>
      </c>
      <c r="O9" s="36"/>
    </row>
    <row r="10" ht="33" customHeight="1" spans="1:15">
      <c r="A10" s="16" t="s">
        <v>40</v>
      </c>
      <c r="B10" s="17"/>
      <c r="C10" s="17"/>
      <c r="D10" s="17"/>
      <c r="E10" s="17"/>
      <c r="F10" s="17"/>
      <c r="G10" s="17"/>
      <c r="H10" s="18"/>
      <c r="I10" s="37">
        <f>SUM(I7:I9)</f>
        <v>3662.07</v>
      </c>
      <c r="J10" s="37">
        <f>SUM(J7:J9)</f>
        <v>3662.07</v>
      </c>
      <c r="K10" s="23"/>
      <c r="L10" s="23"/>
      <c r="M10" s="20"/>
      <c r="N10" s="23"/>
      <c r="O10" s="38" t="s">
        <v>41</v>
      </c>
    </row>
    <row r="11" ht="65" customHeight="1" spans="1:15">
      <c r="A11" s="11">
        <v>4</v>
      </c>
      <c r="B11" s="11" t="s">
        <v>42</v>
      </c>
      <c r="C11" s="11"/>
      <c r="D11" s="19" t="s">
        <v>43</v>
      </c>
      <c r="E11" s="19" t="s">
        <v>44</v>
      </c>
      <c r="F11" s="20" t="s">
        <v>45</v>
      </c>
      <c r="G11" s="21" t="s">
        <v>46</v>
      </c>
      <c r="H11" s="22" t="s">
        <v>47</v>
      </c>
      <c r="I11" s="11">
        <v>30.6</v>
      </c>
      <c r="J11" s="11"/>
      <c r="K11" s="11">
        <v>30.6</v>
      </c>
      <c r="L11" s="11"/>
      <c r="M11" s="11"/>
      <c r="N11" s="21" t="s">
        <v>48</v>
      </c>
      <c r="O11" s="20" t="s">
        <v>49</v>
      </c>
    </row>
    <row r="12" ht="52" customHeight="1" spans="1:15">
      <c r="A12" s="11">
        <v>5</v>
      </c>
      <c r="B12" s="23" t="s">
        <v>50</v>
      </c>
      <c r="C12" s="11"/>
      <c r="D12" s="24" t="s">
        <v>51</v>
      </c>
      <c r="E12" s="12" t="s">
        <v>52</v>
      </c>
      <c r="F12" s="12" t="s">
        <v>53</v>
      </c>
      <c r="G12" s="11" t="s">
        <v>54</v>
      </c>
      <c r="H12" s="25" t="s">
        <v>55</v>
      </c>
      <c r="I12" s="11">
        <v>60</v>
      </c>
      <c r="J12" s="11"/>
      <c r="K12" s="11">
        <v>60</v>
      </c>
      <c r="L12" s="11"/>
      <c r="M12" s="11"/>
      <c r="N12" s="11" t="s">
        <v>56</v>
      </c>
      <c r="O12" s="11"/>
    </row>
    <row r="13" ht="59" customHeight="1" spans="1:15">
      <c r="A13" s="11">
        <v>6</v>
      </c>
      <c r="B13" s="24" t="s">
        <v>50</v>
      </c>
      <c r="C13" s="24"/>
      <c r="D13" s="24" t="s">
        <v>51</v>
      </c>
      <c r="E13" s="26" t="s">
        <v>57</v>
      </c>
      <c r="F13" s="26" t="s">
        <v>58</v>
      </c>
      <c r="G13" s="24" t="s">
        <v>23</v>
      </c>
      <c r="H13" s="27" t="s">
        <v>59</v>
      </c>
      <c r="I13" s="11">
        <v>50</v>
      </c>
      <c r="J13" s="11"/>
      <c r="K13" s="11">
        <v>50</v>
      </c>
      <c r="L13" s="11"/>
      <c r="M13" s="11"/>
      <c r="N13" s="26" t="s">
        <v>56</v>
      </c>
      <c r="O13" s="37"/>
    </row>
    <row r="14" ht="59" customHeight="1" spans="1:15">
      <c r="A14" s="11">
        <v>7</v>
      </c>
      <c r="B14" s="23" t="s">
        <v>50</v>
      </c>
      <c r="C14" s="13"/>
      <c r="D14" s="24" t="s">
        <v>51</v>
      </c>
      <c r="E14" s="24" t="s">
        <v>60</v>
      </c>
      <c r="F14" s="24" t="s">
        <v>22</v>
      </c>
      <c r="G14" s="24" t="s">
        <v>23</v>
      </c>
      <c r="H14" s="27" t="s">
        <v>61</v>
      </c>
      <c r="I14" s="11">
        <v>35</v>
      </c>
      <c r="J14" s="11"/>
      <c r="K14" s="11">
        <v>35</v>
      </c>
      <c r="L14" s="11"/>
      <c r="M14" s="11"/>
      <c r="N14" s="24" t="s">
        <v>62</v>
      </c>
      <c r="O14" s="37"/>
    </row>
    <row r="15" ht="120" customHeight="1" spans="1:15">
      <c r="A15" s="11">
        <v>8</v>
      </c>
      <c r="B15" s="23" t="s">
        <v>50</v>
      </c>
      <c r="C15" s="13"/>
      <c r="D15" s="24" t="s">
        <v>51</v>
      </c>
      <c r="E15" s="12" t="s">
        <v>63</v>
      </c>
      <c r="F15" s="11" t="s">
        <v>22</v>
      </c>
      <c r="G15" s="11" t="s">
        <v>23</v>
      </c>
      <c r="H15" s="28" t="s">
        <v>64</v>
      </c>
      <c r="I15" s="11">
        <v>33.7</v>
      </c>
      <c r="J15" s="11"/>
      <c r="K15" s="11">
        <v>33.7</v>
      </c>
      <c r="L15" s="37"/>
      <c r="M15" s="37"/>
      <c r="N15" s="24" t="s">
        <v>65</v>
      </c>
      <c r="O15" s="37"/>
    </row>
    <row r="16" ht="120" customHeight="1" spans="1:15">
      <c r="A16" s="11">
        <v>9</v>
      </c>
      <c r="B16" s="23" t="s">
        <v>50</v>
      </c>
      <c r="C16" s="13"/>
      <c r="D16" s="26" t="s">
        <v>66</v>
      </c>
      <c r="E16" s="12" t="s">
        <v>67</v>
      </c>
      <c r="F16" s="12" t="s">
        <v>22</v>
      </c>
      <c r="G16" s="12" t="s">
        <v>23</v>
      </c>
      <c r="H16" s="28" t="s">
        <v>66</v>
      </c>
      <c r="I16" s="11">
        <v>46.8</v>
      </c>
      <c r="J16" s="11"/>
      <c r="K16" s="11">
        <v>46.8</v>
      </c>
      <c r="L16" s="37"/>
      <c r="M16" s="37"/>
      <c r="N16" s="24" t="s">
        <v>65</v>
      </c>
      <c r="O16" s="37"/>
    </row>
    <row r="17" ht="120" customHeight="1" spans="1:15">
      <c r="A17" s="11">
        <v>10</v>
      </c>
      <c r="B17" s="21" t="s">
        <v>42</v>
      </c>
      <c r="C17" s="20"/>
      <c r="D17" s="20" t="s">
        <v>68</v>
      </c>
      <c r="E17" s="20" t="s">
        <v>69</v>
      </c>
      <c r="F17" s="29" t="s">
        <v>45</v>
      </c>
      <c r="G17" s="20" t="s">
        <v>23</v>
      </c>
      <c r="H17" s="29" t="s">
        <v>70</v>
      </c>
      <c r="I17" s="11">
        <v>200</v>
      </c>
      <c r="J17" s="11"/>
      <c r="K17" s="11">
        <v>200</v>
      </c>
      <c r="L17" s="23"/>
      <c r="M17" s="23"/>
      <c r="N17" s="20" t="s">
        <v>71</v>
      </c>
      <c r="O17" s="37"/>
    </row>
    <row r="18" ht="120" customHeight="1" spans="1:15">
      <c r="A18" s="11">
        <v>11</v>
      </c>
      <c r="B18" s="19" t="s">
        <v>72</v>
      </c>
      <c r="C18" s="11"/>
      <c r="D18" s="19" t="s">
        <v>73</v>
      </c>
      <c r="E18" s="11" t="s">
        <v>74</v>
      </c>
      <c r="F18" s="11" t="s">
        <v>75</v>
      </c>
      <c r="G18" s="11" t="s">
        <v>76</v>
      </c>
      <c r="H18" s="28" t="s">
        <v>77</v>
      </c>
      <c r="I18" s="11">
        <v>90</v>
      </c>
      <c r="J18" s="11"/>
      <c r="K18" s="11">
        <v>90</v>
      </c>
      <c r="L18" s="11"/>
      <c r="M18" s="11"/>
      <c r="N18" s="11" t="s">
        <v>78</v>
      </c>
      <c r="O18" s="37"/>
    </row>
    <row r="19" ht="94" customHeight="1" spans="1:15">
      <c r="A19" s="11">
        <v>12</v>
      </c>
      <c r="B19" s="11"/>
      <c r="C19" s="11"/>
      <c r="D19" s="11"/>
      <c r="E19" s="11" t="s">
        <v>79</v>
      </c>
      <c r="F19" s="11" t="s">
        <v>80</v>
      </c>
      <c r="G19" s="11" t="s">
        <v>81</v>
      </c>
      <c r="H19" s="28" t="s">
        <v>82</v>
      </c>
      <c r="I19" s="11">
        <v>642.5</v>
      </c>
      <c r="J19" s="11"/>
      <c r="K19" s="11">
        <v>642.5</v>
      </c>
      <c r="L19" s="11"/>
      <c r="M19" s="11"/>
      <c r="N19" s="11"/>
      <c r="O19" s="37"/>
    </row>
    <row r="20" ht="50" customHeight="1" spans="1:15">
      <c r="A20" s="11">
        <v>13</v>
      </c>
      <c r="B20" s="11"/>
      <c r="C20" s="11"/>
      <c r="D20" s="11"/>
      <c r="E20" s="11" t="s">
        <v>83</v>
      </c>
      <c r="F20" s="11" t="s">
        <v>84</v>
      </c>
      <c r="G20" s="11" t="s">
        <v>85</v>
      </c>
      <c r="H20" s="28" t="s">
        <v>86</v>
      </c>
      <c r="I20" s="11">
        <v>388.75</v>
      </c>
      <c r="J20" s="11"/>
      <c r="K20" s="11">
        <v>388.75</v>
      </c>
      <c r="L20" s="11"/>
      <c r="M20" s="11"/>
      <c r="N20" s="11"/>
      <c r="O20" s="37"/>
    </row>
    <row r="21" ht="58" customHeight="1" spans="1:15">
      <c r="A21" s="11">
        <v>14</v>
      </c>
      <c r="B21" s="11"/>
      <c r="C21" s="11"/>
      <c r="D21" s="11"/>
      <c r="E21" s="11" t="s">
        <v>87</v>
      </c>
      <c r="F21" s="11" t="s">
        <v>88</v>
      </c>
      <c r="G21" s="11" t="s">
        <v>89</v>
      </c>
      <c r="H21" s="28" t="s">
        <v>86</v>
      </c>
      <c r="I21" s="11">
        <v>378.75</v>
      </c>
      <c r="J21" s="11"/>
      <c r="K21" s="11">
        <v>378.75</v>
      </c>
      <c r="L21" s="11"/>
      <c r="M21" s="11"/>
      <c r="N21" s="11"/>
      <c r="O21" s="37"/>
    </row>
    <row r="22" ht="54" customHeight="1" spans="1:15">
      <c r="A22" s="11">
        <v>15</v>
      </c>
      <c r="B22" s="11" t="s">
        <v>90</v>
      </c>
      <c r="C22" s="11"/>
      <c r="D22" s="11" t="s">
        <v>91</v>
      </c>
      <c r="E22" s="12" t="s">
        <v>92</v>
      </c>
      <c r="F22" s="11" t="s">
        <v>36</v>
      </c>
      <c r="G22" s="11" t="s">
        <v>37</v>
      </c>
      <c r="H22" s="28" t="s">
        <v>92</v>
      </c>
      <c r="I22" s="11">
        <v>3.6</v>
      </c>
      <c r="J22" s="11"/>
      <c r="K22" s="11">
        <v>3.6</v>
      </c>
      <c r="L22" s="11"/>
      <c r="M22" s="11"/>
      <c r="N22" s="24" t="s">
        <v>93</v>
      </c>
      <c r="O22" s="37"/>
    </row>
    <row r="23" ht="51" customHeight="1" spans="1:15">
      <c r="A23" s="16" t="s">
        <v>94</v>
      </c>
      <c r="B23" s="15"/>
      <c r="C23" s="15"/>
      <c r="D23" s="15"/>
      <c r="E23" s="15"/>
      <c r="F23" s="15"/>
      <c r="G23" s="15"/>
      <c r="H23" s="30"/>
      <c r="I23" s="37">
        <f>SUM(I11:I22)</f>
        <v>1959.7</v>
      </c>
      <c r="J23" s="37"/>
      <c r="K23" s="37">
        <f>SUM(K11:K22)</f>
        <v>1959.7</v>
      </c>
      <c r="L23" s="37"/>
      <c r="M23" s="37"/>
      <c r="N23" s="13"/>
      <c r="O23" s="20" t="s">
        <v>95</v>
      </c>
    </row>
    <row r="24" ht="44" customHeight="1" spans="1:15">
      <c r="A24" s="11">
        <v>16</v>
      </c>
      <c r="B24" s="11" t="s">
        <v>50</v>
      </c>
      <c r="C24" s="11"/>
      <c r="D24" s="12" t="s">
        <v>96</v>
      </c>
      <c r="E24" s="11" t="s">
        <v>97</v>
      </c>
      <c r="F24" s="11" t="s">
        <v>98</v>
      </c>
      <c r="G24" s="11" t="s">
        <v>99</v>
      </c>
      <c r="H24" s="22" t="s">
        <v>100</v>
      </c>
      <c r="I24" s="11">
        <v>15</v>
      </c>
      <c r="J24" s="11"/>
      <c r="K24" s="11"/>
      <c r="L24" s="11">
        <v>15</v>
      </c>
      <c r="M24" s="11"/>
      <c r="N24" s="20" t="s">
        <v>101</v>
      </c>
      <c r="O24" s="20" t="s">
        <v>102</v>
      </c>
    </row>
    <row r="25" ht="117" customHeight="1" spans="1:15">
      <c r="A25" s="11">
        <v>17</v>
      </c>
      <c r="B25" s="11" t="s">
        <v>50</v>
      </c>
      <c r="C25" s="11"/>
      <c r="D25" s="11" t="s">
        <v>96</v>
      </c>
      <c r="E25" s="11" t="s">
        <v>103</v>
      </c>
      <c r="F25" s="11" t="s">
        <v>104</v>
      </c>
      <c r="G25" s="12" t="s">
        <v>105</v>
      </c>
      <c r="H25" s="22" t="s">
        <v>106</v>
      </c>
      <c r="I25" s="11">
        <v>38</v>
      </c>
      <c r="J25" s="11"/>
      <c r="K25" s="11"/>
      <c r="L25" s="11">
        <v>38</v>
      </c>
      <c r="M25" s="11"/>
      <c r="N25" s="20" t="s">
        <v>101</v>
      </c>
      <c r="O25" s="20" t="s">
        <v>107</v>
      </c>
    </row>
    <row r="26" ht="40.5" spans="1:15">
      <c r="A26" s="11">
        <v>18</v>
      </c>
      <c r="B26" s="11" t="s">
        <v>108</v>
      </c>
      <c r="C26" s="11" t="s">
        <v>109</v>
      </c>
      <c r="D26" s="11" t="s">
        <v>110</v>
      </c>
      <c r="E26" s="11" t="s">
        <v>111</v>
      </c>
      <c r="F26" s="11" t="s">
        <v>22</v>
      </c>
      <c r="G26" s="11" t="s">
        <v>37</v>
      </c>
      <c r="H26" s="22" t="s">
        <v>112</v>
      </c>
      <c r="I26" s="11">
        <v>3.55</v>
      </c>
      <c r="J26" s="11"/>
      <c r="K26" s="11"/>
      <c r="L26" s="11">
        <v>3.55</v>
      </c>
      <c r="M26" s="11"/>
      <c r="N26" s="20" t="s">
        <v>113</v>
      </c>
      <c r="O26" s="20"/>
    </row>
    <row r="27" ht="52" customHeight="1" spans="1:15">
      <c r="A27" s="16" t="s">
        <v>114</v>
      </c>
      <c r="B27" s="15"/>
      <c r="C27" s="15"/>
      <c r="D27" s="15"/>
      <c r="E27" s="15"/>
      <c r="F27" s="15"/>
      <c r="G27" s="15"/>
      <c r="H27" s="30"/>
      <c r="I27" s="37">
        <f>SUM(I24:I26)</f>
        <v>56.55</v>
      </c>
      <c r="J27" s="37"/>
      <c r="K27" s="37"/>
      <c r="L27" s="37">
        <f>SUM(L24:L26)</f>
        <v>56.55</v>
      </c>
      <c r="M27" s="37"/>
      <c r="N27" s="20"/>
      <c r="O27" s="20" t="s">
        <v>115</v>
      </c>
    </row>
    <row r="28" ht="37" customHeight="1" spans="1:15">
      <c r="A28" s="16" t="s">
        <v>116</v>
      </c>
      <c r="B28" s="15"/>
      <c r="C28" s="15"/>
      <c r="D28" s="15"/>
      <c r="E28" s="15"/>
      <c r="F28" s="15"/>
      <c r="G28" s="15"/>
      <c r="H28" s="30"/>
      <c r="I28" s="37">
        <f>SUM(J28:L28)</f>
        <v>5678.32</v>
      </c>
      <c r="J28" s="37">
        <v>3662.07</v>
      </c>
      <c r="K28" s="37">
        <v>1959.7</v>
      </c>
      <c r="L28" s="37">
        <v>56.55</v>
      </c>
      <c r="M28" s="39"/>
      <c r="N28" s="39"/>
      <c r="O28" s="39"/>
    </row>
    <row r="29" ht="25" customHeight="1"/>
  </sheetData>
  <mergeCells count="24">
    <mergeCell ref="A1:O1"/>
    <mergeCell ref="A2:O2"/>
    <mergeCell ref="A3:H3"/>
    <mergeCell ref="I3:N3"/>
    <mergeCell ref="I4:M4"/>
    <mergeCell ref="J5:L5"/>
    <mergeCell ref="A10:H10"/>
    <mergeCell ref="A23:H23"/>
    <mergeCell ref="A27:H27"/>
    <mergeCell ref="A28:H28"/>
    <mergeCell ref="A4:A6"/>
    <mergeCell ref="B4:B6"/>
    <mergeCell ref="B18:B21"/>
    <mergeCell ref="D18:D21"/>
    <mergeCell ref="E4:E6"/>
    <mergeCell ref="F4:F6"/>
    <mergeCell ref="G4:G6"/>
    <mergeCell ref="H4:H6"/>
    <mergeCell ref="I5:I6"/>
    <mergeCell ref="M5:M6"/>
    <mergeCell ref="N4:N6"/>
    <mergeCell ref="N18:N21"/>
    <mergeCell ref="O4:O6"/>
    <mergeCell ref="C4:D6"/>
  </mergeCells>
  <pageMargins left="0.354166666666667" right="0.393055555555556" top="0.472222222222222" bottom="0.472222222222222" header="0.5" footer="0.5"/>
  <pageSetup paperSize="8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池星辰(chixingchen)</cp:lastModifiedBy>
  <dcterms:created xsi:type="dcterms:W3CDTF">2025-09-08T10:16:00Z</dcterms:created>
  <dcterms:modified xsi:type="dcterms:W3CDTF">2026-01-26T08:20:09Z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CB7E4A7EDEDC4971BAD517C3F2073A2B_13</vt:lpwstr>
  </property>
  <property fmtid="{D5CDD505-2E9C-101B-9397-08002B2CF9AE}" pid="3" name="KSOProductBuildVer">
    <vt:lpwstr>2052-11.1.0.10132</vt:lpwstr>
  </property>
  <property fmtid="{D5CDD505-2E9C-101B-9397-08002B2CF9AE}" pid="4" name="CalculationRule">
    <vt:i4>0</vt:i4>
  </property>
</Properties>
</file>